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4 Riigi Raamatupidamine\4-3 Riigiraamatupidamise üldeeskiri ja juhendid\"/>
    </mc:Choice>
  </mc:AlternateContent>
  <bookViews>
    <workbookView xWindow="0" yWindow="0" windowWidth="15345" windowHeight="4680"/>
  </bookViews>
  <sheets>
    <sheet name="koolitoit" sheetId="1" r:id="rId1"/>
    <sheet name="koolitransport" sheetId="2" r:id="rId2"/>
    <sheet name="öömaja" sheetId="3" r:id="rId3"/>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0" i="3" l="1"/>
  <c r="G17" i="2"/>
  <c r="G42" i="1"/>
  <c r="G30" i="3"/>
  <c r="G24" i="3"/>
  <c r="G29" i="2"/>
  <c r="G88" i="1"/>
</calcChain>
</file>

<file path=xl/sharedStrings.xml><?xml version="1.0" encoding="utf-8"?>
<sst xmlns="http://schemas.openxmlformats.org/spreadsheetml/2006/main" count="482" uniqueCount="115">
  <si>
    <t>D</t>
  </si>
  <si>
    <t>K</t>
  </si>
  <si>
    <t>TP</t>
  </si>
  <si>
    <t>TA</t>
  </si>
  <si>
    <t>A</t>
  </si>
  <si>
    <t>R</t>
  </si>
  <si>
    <t>S</t>
  </si>
  <si>
    <t>Märkus</t>
  </si>
  <si>
    <t>09601</t>
  </si>
  <si>
    <t>09602</t>
  </si>
  <si>
    <t>8004…</t>
  </si>
  <si>
    <t>014001</t>
  </si>
  <si>
    <t>saaja:</t>
  </si>
  <si>
    <t>andja:</t>
  </si>
  <si>
    <t>29</t>
  </si>
  <si>
    <t>09600</t>
  </si>
  <si>
    <t>350000</t>
  </si>
  <si>
    <t>322040</t>
  </si>
  <si>
    <t>601000</t>
  </si>
  <si>
    <t>Riigi raamatupidamise üldeeskiri</t>
  </si>
  <si>
    <t>müüja</t>
  </si>
  <si>
    <t>800699</t>
  </si>
  <si>
    <t>Kulud</t>
  </si>
  <si>
    <t>Tulu</t>
  </si>
  <si>
    <t>60</t>
  </si>
  <si>
    <t>350040</t>
  </si>
  <si>
    <t>kool, kodumaine toetus</t>
  </si>
  <si>
    <t>kool, välistoetus</t>
  </si>
  <si>
    <t>kool, välistoetuse kaasfinantseerimine</t>
  </si>
  <si>
    <t>Näide 4: Õpilaste õppe-ekskursioonid, sõit olümpiaadidele, makstakse arve alusel teenust osutanud juriidilisele isikule</t>
  </si>
  <si>
    <t>007001</t>
  </si>
  <si>
    <t>Raamatupidamiskannete näited, lisa haridusasutustele koolitoiduga seotud kulude ja tulude kajastamiseks</t>
  </si>
  <si>
    <t>322060</t>
  </si>
  <si>
    <t>Raamatupidamiskannete näited, lisa haridusasutustele koolitranspordiga seotud kulude ja tulude kajastamiseks</t>
  </si>
  <si>
    <t>toetuse andja:</t>
  </si>
  <si>
    <t>toetuse saaja:</t>
  </si>
  <si>
    <t>1001..</t>
  </si>
  <si>
    <t>kohaliku omavalitsuse toetusfondist saadav koolilõuna toetuse osa</t>
  </si>
  <si>
    <t>15…, 5…</t>
  </si>
  <si>
    <t>tasu, mis saadakse õpetajatelt, kolmandatelt isikutelt ja lapsevanematelt, teistelt KOVidelt laste toitlustamiskulude katteks</t>
  </si>
  <si>
    <t>ostetud piim, juur- ja puuvili</t>
  </si>
  <si>
    <t>092.., 093..</t>
  </si>
  <si>
    <t>Näide 3: Kui on oma buss elukoht-kool-elukoht transpordiks</t>
  </si>
  <si>
    <t>201000</t>
  </si>
  <si>
    <t>auto kütus, hooldus jne</t>
  </si>
  <si>
    <t>5513…</t>
  </si>
  <si>
    <t>552490</t>
  </si>
  <si>
    <t>103000</t>
  </si>
  <si>
    <t>20…</t>
  </si>
  <si>
    <t>KOV</t>
  </si>
  <si>
    <t>103550</t>
  </si>
  <si>
    <t>352100</t>
  </si>
  <si>
    <t>Eesmärk: saada ülevaade õpilaste majutusega seotud kuludest, sh ühe õpilase kohta. Erisuste tõttu ei ole kulu asutuste kaupa võrreldav.</t>
  </si>
  <si>
    <t>Näide 2: öömaja (õpilaskodu) investeeringud ja tegevuskulud, sh nii riigi, KOV jm vahenditest tehtud kulud</t>
  </si>
  <si>
    <t>kajastatakse kulude hüvitamisena, kui tasu on määratud olulises osas edasikantavate kommunaalteenuste eest ja õpilaskodu majandamine ei ole käibemaksuseaduse  alusel maksustatav käive</t>
  </si>
  <si>
    <t>3233…  3225…</t>
  </si>
  <si>
    <t>kajastatakse tulu lähtudes kontoplaani kasutusjuhendist kas elamu- ja kommunaaltegevuse tuluna või tuluna üürist ja rendist</t>
  </si>
  <si>
    <t>203001</t>
  </si>
  <si>
    <t>Näide 3a: Tehakse arve õpilaskodu kulude eest, kajastatakse kulude hüvitisena</t>
  </si>
  <si>
    <t>Eesmärk: saada ülevaade õpilaste transpordiga seotud kuludest, sh ühe õpilase kohta. Erisuste tõttu ei ole kulu asutuste kaupa võrreldav.</t>
  </si>
  <si>
    <t>Eesmärk: saada ülevaade õpilaste toitlustamisega seotud kuludest, sh ühe õpilase kohta. Erisuste tõttu ei ole kulu asutuste kaupa võrreldav.</t>
  </si>
  <si>
    <t>Raamatupidamiskannete näited, lisa haridusasutustele öömajaga (sh õpilaskodu) seotud kulude ja tulude kajastamiseks</t>
  </si>
  <si>
    <t>15…/5…..</t>
  </si>
  <si>
    <t>60100…</t>
  </si>
  <si>
    <t>nt investeeringud, tööjõukulu, elekter, üür, kulukonto oleneb kulu majanduslikust sisust</t>
  </si>
  <si>
    <t>konto oleneb kulutuse majanduslikust sisust, näit 552100, 500…, 15…. jne, toitlustamisega seotud kulud</t>
  </si>
  <si>
    <t>Koolitoiduga seotud kulud on hariduse abiteenused (tegevusala kood 09601) olenemata sellest, kas see on seotud õpilastega, koolitöötajatega või kolmandate isikutega, v.a juhul, kui õpilastele makstakse rahalist toidutoetust ilma kuludokumendita või kui hariduse andmine sisaldab toitlustusõpet (sh praktibaasid, kokandustunnid, tegevusala 092...). Koolitoidu tegevusala koodi (09601) kasutavad nii lasteaed-koolid, üldhariduskoolid ja kutseõppeasutused. Üksnes lasteaia puhul kasutatakse toitlustuse puhul alushariduse tegevusala koodi (09110).</t>
  </si>
  <si>
    <t>100100</t>
  </si>
  <si>
    <t>Näide 1: Vabariigi Valitsuse toetusfondist saadud vahendid koolilõuna toetuseks omavalitsustel</t>
  </si>
  <si>
    <t>552110</t>
  </si>
  <si>
    <t>092…</t>
  </si>
  <si>
    <t>Käibemaksukohustuslasel võib olla vaja teha erinevaid kandeid võrreldes näidiskannetega sisendkäibemaksu ja arvestatud käibemaksu osas.</t>
  </si>
  <si>
    <t>Näide 2: Juriidilisele isikule (vedajale, vahendajale) teenuse osutamise eest arve või lepingu alusel, õpilaste elukoht-kool-elukoht transpordi puhul</t>
  </si>
  <si>
    <t>554020</t>
  </si>
  <si>
    <t>Õpilaskodu, ühiselamu, majutuse hüvitamine on hariduse abiteenus, sh kõik sellega seotud teenused - töötajate palgad, inventar, sisustuse soetamine jne, kajastatakse tegevusala koodiga 09602. Õpilaskodus pakutav toitlustamine kajastatakse tegevusala koodiga 09601 (vt näidiskanded koolitoidu kohta).</t>
  </si>
  <si>
    <t>5511…</t>
  </si>
  <si>
    <t>413440</t>
  </si>
  <si>
    <r>
      <t xml:space="preserve">Näide 1: HTM kannab lepingute alusel raha </t>
    </r>
    <r>
      <rPr>
        <sz val="11"/>
        <color rgb="FF0000FF"/>
        <rFont val="Times New Roman"/>
        <family val="1"/>
        <charset val="186"/>
      </rPr>
      <t>KOV arvele, KOV kajastab tulu</t>
    </r>
  </si>
  <si>
    <t>Näide 3b: Tehakse arve õpilaskodu kulude välisele teenuse saajale, mitte õpilasele, ja/või arve alusel osutatud teenus loetatakse maksustatavaks käibeks</t>
  </si>
  <si>
    <t>413430</t>
  </si>
  <si>
    <t>Haridusasutustes eristatakse transpordikulu selle järgi, kas tegemist on sõiduga/transpordiga elukoht-kool-elukoht vahel või ülejäänud sõidud (praktikale, õppeeksursioonile, olümpiaadile jne). Transpordikulu elukoht-kool-elukoht klassifitseeritakse kui hariduse abiteenus ja kajastatakse tegevusalakoodiga 09600. Kui minnakse näiteks klassiekskursioonile või tehakse muid õppe- ja kasvatustööga seonduvaid sõite, siis seda ei käsitleta hariduse abiteenusena, vaid sel juhul kasutatakse tegevusala koodi 092, 093... Koolitranspordi tegevusala koodi (09600) kasutavad vaid lasteaed-koolid, üldhariduskoolid ja kutseõppeasutused. Üksnes lasteaia puhul kasutatakse alushariduse tegevusala koodi (09110).</t>
  </si>
  <si>
    <t xml:space="preserve">Näide 1: Õpilasele piletite alusel makstav sõidusoodustus </t>
  </si>
  <si>
    <t>Näide 2a: Üldhariduskoolide (sh lasteaed-kool) või kutsekoolide toidukulu (sh öömaja, õpilaskodu toit), kui koolil on oma söökla ja kui söökla ei ole praktikabaasiks, nii riigi, KOV jm vahenditest tehtud kulud</t>
  </si>
  <si>
    <t>Näide 2b: Kutsekoolide toidukulu (sh öömaja, õpilaskodu toit), kui koolil on oma söökla ja kui söökla on praktikabaasiks</t>
  </si>
  <si>
    <t>092, 093...</t>
  </si>
  <si>
    <t>452100</t>
  </si>
  <si>
    <t xml:space="preserve">Näide 5a: Kompenseeritakse õpilasele öömaja kulud kuludokumendi alusel </t>
  </si>
  <si>
    <t xml:space="preserve">Näide 5b: Kompenseeritakse õpilase või õpilaskodu öömaja kulud arve alusel alusel juriidilisele isikule </t>
  </si>
  <si>
    <t>TP-kood oleneb arve esitajast</t>
  </si>
  <si>
    <t>203560</t>
  </si>
  <si>
    <t>TP-kood oleneb sellest, kellele tehakse edasiantud kulude arve, võib olla ka näiteks KOV, kui arve esitatakse KOV-le</t>
  </si>
  <si>
    <t>TP-kood oleneb sellest, kellele tehakse arve</t>
  </si>
  <si>
    <t xml:space="preserve">Näide 4: Üks KOV kannab teisele KOVile raha oma piirkonna õpilaste öömaja kulu katmiseks kokkuleppe (otsuse) alusel </t>
  </si>
  <si>
    <t>413420</t>
  </si>
  <si>
    <t>Käibemaksukulu kajastatakse kontol 413420</t>
  </si>
  <si>
    <t>ostja</t>
  </si>
  <si>
    <t>arve saaja</t>
  </si>
  <si>
    <t>Näide 5: Vanemad või juriidilisest isikust sposorid hüvitavad osaliselt ekskursiooni sõidukulud</t>
  </si>
  <si>
    <t>Näide 2c: Üldhariduskoolide (sh lasteaed-kool) või kutsekoolide toidukulu (sh öömaja, õpilaskodu toit), kui koolil ei ole oma sööklat ja toitlustamiseteenuse eest makstakse toitlustusfirmale arve alusel, nii riigi, KOV jm vahenditest tehtud kulud</t>
  </si>
  <si>
    <t>Näide 3a: Koolitoit (sh öömaja, õpilaskodu toit) müüakse edasi nt õpetajatele, õpilastele või muudele isikutele (üldhariduskooli söökla ei ole käibemaksukohustuslane, sõltumata, kas ta teeb ise süüa või ostab toitlustusteenust)</t>
  </si>
  <si>
    <t>Näide 3b: Koolitoit (sh öömaja toit) müüakse edasi nt õpetajatele, õpilastele või muudele isikutele (söökla ei ole praktikabaasiks, kuid söökla on käibemaksukohustuslane)</t>
  </si>
  <si>
    <t>Näide 3c: Kutsekoolid, kus söökla on praktikabaasiks ja koolitoit müüakse edasi nt õpetajatele, õpilastele või muudele isikutele</t>
  </si>
  <si>
    <t>10...</t>
  </si>
  <si>
    <t>10…</t>
  </si>
  <si>
    <t>otse kassasse makse (100000) või arve (103000)</t>
  </si>
  <si>
    <t>Näide 4: Üldhariduskoolis ostetakse toitu jm vahendeid kodundustundide läbiviimiseks</t>
  </si>
  <si>
    <t>Näide 5c: Toitlustustoetus makstakse otse õppurile (teises KOV koolis käiv õpilane, kutsekoolis õppepraktika jm juhtumid)</t>
  </si>
  <si>
    <t>Koos käibemaksuga</t>
  </si>
  <si>
    <t>Näide 6: KOV kannab raha teisele KOVle koolitoidu toetuseks oma piirkonnas elavate õpilaste eest (üks annab toetust ja teine saab toetust)</t>
  </si>
  <si>
    <t>Näide 7: PRIA toetus ja selle arvel ostetud toiduained (koolipiim, juur- ja puuvili)</t>
  </si>
  <si>
    <t>Näide 5a: Toetusena kajastatav toitlustuse kompensatsioon, mille osas on õppurid saanud tasuta koolitoidu. Kajastatakse ainult juhul, kui söökla on käibemaksukohustuslane ning on vaja eristada käivet, kuid söökla ei ole praktikabaas. Raha ei liigu.</t>
  </si>
  <si>
    <t>Näide 5b: Toetusena kajastatav toitlustuse kompensatsioon, mille osas on õppurid saanud tasuta koolitoidu. Kajastatakse ainult juhul, kui söökla on käibemaksukohustuslane ning on vaja eristada käivet ning söökla on praktikabaas. Raha ei liigu.</t>
  </si>
  <si>
    <t>013001</t>
  </si>
  <si>
    <t>Koos käibemaksuga, kui kuludokumendil on käibemaks</t>
  </si>
  <si>
    <t>tasu, mis saadakse õpetajatelt, lapsevanematelt ja muudelt isikutelt, sh teistelt KOVidelt laste toitlustamiskulude katteks, alternatiivina võib kasutada ka kontot 322040</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</si>
</sst>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8"/>
      <color theme="1"/>
      <name val="Arial"/>
      <family val="2"/>
      <charset val="186"/>
    </font>
    <font>
      <sz val="11"/>
      <color rgb="FF000000"/>
      <name val="Times New Roman"/>
      <family val="1"/>
      <charset val="186"/>
    </font>
    <font>
      <sz val="11"/>
      <color theme="1"/>
      <name val="Times New Roman"/>
      <family val="1"/>
      <charset val="186"/>
    </font>
    <font>
      <sz val="8"/>
      <color rgb="FF0000FF"/>
      <name val="Arial"/>
      <family val="2"/>
      <charset val="186"/>
    </font>
    <font>
      <sz val="11"/>
      <color rgb="FF0000FF"/>
      <name val="Times New Roman"/>
      <family val="1"/>
      <charset val="186"/>
    </font>
    <font>
      <sz val="11"/>
      <name val="Times New Roman"/>
      <family val="1"/>
      <charset val="186"/>
    </font>
    <font>
      <sz val="11"/>
      <color rgb="FFFF0000"/>
      <name val="Times New Roman"/>
      <family val="1"/>
      <charset val="186"/>
    </font>
    <font>
      <sz val="8"/>
      <color rgb="FFFF0000"/>
      <name val="Arial"/>
      <family val="2"/>
      <charset val="186"/>
    </font>
    <font>
      <b/>
      <sz val="10"/>
      <color theme="1"/>
      <name val="Times New Roman"/>
      <family val="1"/>
      <charset val="186"/>
    </font>
    <font>
      <sz val="8"/>
      <name val="Arial"/>
      <family val="2"/>
      <charset val="186"/>
    </font>
    <font>
      <sz val="10"/>
      <color theme="1"/>
      <name val="Times New Roman"/>
      <family val="1"/>
      <charset val="186"/>
    </font>
    <font>
      <b/>
      <sz val="14"/>
      <color rgb="FFFF0000"/>
      <name val="Arial"/>
      <family val="2"/>
      <charset val="186"/>
    </font>
    <font>
      <b/>
      <sz val="11"/>
      <color rgb="FFFF0000"/>
      <name val="Arial Narrow"/>
      <family val="2"/>
      <charset val="186"/>
    </font>
    <font>
      <sz val="10"/>
      <color rgb="FFFF0000"/>
      <name val="Times New Roman"/>
      <family val="1"/>
      <charset val="186"/>
    </font>
    <font>
      <sz val="10"/>
      <name val="Times New Roman"/>
      <family val="1"/>
      <charset val="186"/>
    </font>
    <font>
      <i/>
      <sz val="11"/>
      <name val="Times New Roman"/>
      <family val="1"/>
      <charset val="186"/>
    </font>
  </fonts>
  <fills count="3">
    <fill>
      <patternFill patternType="none"/>
    </fill>
    <fill>
      <patternFill patternType="gray125"/>
    </fill>
    <fill>
      <patternFill patternType="solid">
        <fgColor theme="0"/>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top/>
      <bottom/>
      <diagonal/>
    </border>
  </borders>
  <cellStyleXfs count="1">
    <xf numFmtId="0" fontId="0" fillId="0" borderId="0"/>
  </cellStyleXfs>
  <cellXfs count="157">
    <xf numFmtId="0" fontId="0" fillId="0" borderId="0" xfId="0"/>
    <xf numFmtId="0" fontId="2" fillId="0" borderId="1" xfId="0" applyFont="1" applyBorder="1" applyAlignment="1">
      <alignment vertical="center"/>
    </xf>
    <xf numFmtId="0" fontId="3" fillId="0" borderId="0" xfId="0" applyFont="1"/>
    <xf numFmtId="0" fontId="2" fillId="0" borderId="1" xfId="0" applyFont="1" applyBorder="1" applyAlignment="1">
      <alignment horizontal="left" vertical="center"/>
    </xf>
    <xf numFmtId="0" fontId="0" fillId="0" borderId="0" xfId="0" applyAlignment="1">
      <alignment horizontal="left"/>
    </xf>
    <xf numFmtId="49" fontId="1" fillId="0" borderId="1" xfId="0" applyNumberFormat="1" applyFont="1" applyBorder="1" applyAlignment="1">
      <alignment horizontal="left" vertical="center"/>
    </xf>
    <xf numFmtId="49" fontId="2" fillId="0" borderId="1" xfId="0" applyNumberFormat="1" applyFont="1" applyBorder="1" applyAlignment="1">
      <alignment vertical="center"/>
    </xf>
    <xf numFmtId="0" fontId="2" fillId="0" borderId="1" xfId="0" applyFont="1" applyBorder="1"/>
    <xf numFmtId="49" fontId="2" fillId="0" borderId="0" xfId="0" applyNumberFormat="1" applyFont="1"/>
    <xf numFmtId="49" fontId="2" fillId="0" borderId="0" xfId="0" applyNumberFormat="1" applyFont="1" applyAlignment="1">
      <alignment horizontal="center"/>
    </xf>
    <xf numFmtId="0" fontId="2" fillId="0" borderId="0" xfId="0" applyFont="1"/>
    <xf numFmtId="49" fontId="2" fillId="0" borderId="1" xfId="0" applyNumberFormat="1" applyFont="1" applyBorder="1" applyAlignment="1">
      <alignment horizontal="center" vertical="center"/>
    </xf>
    <xf numFmtId="0" fontId="1" fillId="0" borderId="1" xfId="0" applyFont="1" applyBorder="1" applyAlignment="1">
      <alignment horizontal="right" vertical="center" wrapText="1"/>
    </xf>
    <xf numFmtId="49" fontId="2" fillId="0" borderId="0" xfId="0" applyNumberFormat="1" applyFont="1" applyBorder="1" applyAlignment="1">
      <alignment horizontal="center" vertical="center"/>
    </xf>
    <xf numFmtId="49" fontId="1" fillId="0" borderId="0" xfId="0" applyNumberFormat="1" applyFont="1" applyBorder="1" applyAlignment="1">
      <alignment horizontal="left" vertical="center"/>
    </xf>
    <xf numFmtId="49" fontId="1" fillId="0" borderId="1" xfId="0" applyNumberFormat="1" applyFont="1" applyBorder="1" applyAlignment="1">
      <alignment horizontal="center" vertical="center"/>
    </xf>
    <xf numFmtId="49" fontId="1" fillId="0" borderId="0" xfId="0" applyNumberFormat="1" applyFont="1" applyBorder="1" applyAlignment="1">
      <alignment horizontal="center" vertical="center"/>
    </xf>
    <xf numFmtId="4" fontId="2" fillId="0" borderId="0" xfId="0" applyNumberFormat="1" applyFont="1"/>
    <xf numFmtId="4" fontId="1" fillId="0" borderId="1" xfId="0" applyNumberFormat="1" applyFont="1" applyBorder="1" applyAlignment="1">
      <alignment horizontal="left" vertical="center"/>
    </xf>
    <xf numFmtId="4" fontId="2" fillId="0" borderId="1" xfId="0" applyNumberFormat="1" applyFont="1" applyBorder="1" applyAlignment="1">
      <alignment horizontal="right" vertical="center"/>
    </xf>
    <xf numFmtId="4" fontId="1" fillId="0" borderId="1" xfId="0" applyNumberFormat="1" applyFont="1" applyBorder="1" applyAlignment="1">
      <alignment horizontal="right" vertical="center"/>
    </xf>
    <xf numFmtId="4" fontId="5" fillId="0" borderId="1" xfId="0" applyNumberFormat="1" applyFont="1" applyBorder="1" applyAlignment="1">
      <alignment horizontal="right" vertical="center"/>
    </xf>
    <xf numFmtId="4" fontId="1" fillId="0" borderId="0" xfId="0" applyNumberFormat="1" applyFont="1" applyBorder="1" applyAlignment="1">
      <alignment horizontal="right" vertical="center"/>
    </xf>
    <xf numFmtId="4" fontId="2" fillId="0" borderId="1" xfId="0" applyNumberFormat="1" applyFont="1" applyBorder="1" applyAlignment="1">
      <alignment horizontal="right" vertical="center" wrapText="1"/>
    </xf>
    <xf numFmtId="0" fontId="2" fillId="0" borderId="1" xfId="0" applyFont="1" applyBorder="1" applyAlignment="1">
      <alignment horizontal="right" vertical="center"/>
    </xf>
    <xf numFmtId="4" fontId="1" fillId="0" borderId="0" xfId="0" applyNumberFormat="1" applyFont="1" applyBorder="1" applyAlignment="1">
      <alignment horizontal="left" vertical="center"/>
    </xf>
    <xf numFmtId="0" fontId="2" fillId="0" borderId="0" xfId="0" applyFont="1" applyBorder="1" applyAlignment="1">
      <alignment horizontal="left" vertical="center"/>
    </xf>
    <xf numFmtId="4" fontId="2" fillId="0" borderId="1" xfId="0" applyNumberFormat="1" applyFont="1" applyBorder="1"/>
    <xf numFmtId="4" fontId="6" fillId="0" borderId="0" xfId="0" applyNumberFormat="1" applyFont="1"/>
    <xf numFmtId="0" fontId="6" fillId="0" borderId="0" xfId="0" applyFont="1"/>
    <xf numFmtId="49" fontId="2" fillId="0" borderId="1" xfId="0" applyNumberFormat="1" applyFont="1" applyBorder="1" applyAlignment="1">
      <alignment horizontal="left" vertical="center"/>
    </xf>
    <xf numFmtId="49" fontId="4" fillId="0" borderId="0" xfId="0" applyNumberFormat="1" applyFont="1" applyAlignment="1">
      <alignment horizontal="left"/>
    </xf>
    <xf numFmtId="49" fontId="2" fillId="0" borderId="0" xfId="0" applyNumberFormat="1" applyFont="1" applyAlignment="1">
      <alignment horizontal="left"/>
    </xf>
    <xf numFmtId="49" fontId="1" fillId="0" borderId="0" xfId="0" applyNumberFormat="1" applyFont="1" applyBorder="1" applyAlignment="1">
      <alignment horizontal="left" vertical="center" wrapText="1"/>
    </xf>
    <xf numFmtId="0" fontId="1" fillId="0" borderId="1" xfId="0" applyFont="1" applyBorder="1" applyAlignment="1">
      <alignment horizontal="left" vertical="center"/>
    </xf>
    <xf numFmtId="0" fontId="7" fillId="0" borderId="0" xfId="0" applyFont="1"/>
    <xf numFmtId="49" fontId="4" fillId="0" borderId="0" xfId="0" applyNumberFormat="1" applyFont="1" applyBorder="1" applyAlignment="1">
      <alignment horizontal="left" vertical="center"/>
    </xf>
    <xf numFmtId="49" fontId="1" fillId="0" borderId="1" xfId="0" applyNumberFormat="1" applyFont="1" applyFill="1" applyBorder="1" applyAlignment="1">
      <alignment horizontal="center" vertical="center"/>
    </xf>
    <xf numFmtId="0" fontId="1" fillId="0" borderId="1" xfId="0" applyFont="1" applyBorder="1" applyAlignment="1">
      <alignment horizontal="left" vertical="center" wrapText="1"/>
    </xf>
    <xf numFmtId="0" fontId="2" fillId="0" borderId="1" xfId="0" applyFont="1" applyBorder="1" applyAlignment="1">
      <alignment horizontal="left" vertical="center" wrapText="1"/>
    </xf>
    <xf numFmtId="49" fontId="6" fillId="0" borderId="1" xfId="0" applyNumberFormat="1" applyFont="1" applyFill="1" applyBorder="1" applyAlignment="1">
      <alignment horizontal="center" vertical="center"/>
    </xf>
    <xf numFmtId="4" fontId="2" fillId="0" borderId="0" xfId="0" applyNumberFormat="1" applyFont="1" applyBorder="1"/>
    <xf numFmtId="0" fontId="2" fillId="0" borderId="0" xfId="0" applyFont="1" applyBorder="1"/>
    <xf numFmtId="49" fontId="2" fillId="0" borderId="0" xfId="0" applyNumberFormat="1" applyFont="1" applyBorder="1" applyAlignment="1">
      <alignment horizontal="left"/>
    </xf>
    <xf numFmtId="49" fontId="1" fillId="0" borderId="1" xfId="0" applyNumberFormat="1" applyFont="1" applyFill="1" applyBorder="1" applyAlignment="1">
      <alignment horizontal="left" vertical="center"/>
    </xf>
    <xf numFmtId="49" fontId="5" fillId="0" borderId="1" xfId="0" applyNumberFormat="1" applyFont="1" applyBorder="1" applyAlignment="1">
      <alignment horizontal="center" vertical="center"/>
    </xf>
    <xf numFmtId="49" fontId="2" fillId="0" borderId="0" xfId="0" applyNumberFormat="1" applyFont="1" applyBorder="1" applyAlignment="1">
      <alignment horizontal="left" vertical="center"/>
    </xf>
    <xf numFmtId="49" fontId="1" fillId="0" borderId="0" xfId="0" applyNumberFormat="1" applyFont="1" applyFill="1" applyBorder="1" applyAlignment="1">
      <alignment horizontal="left" vertical="center"/>
    </xf>
    <xf numFmtId="49" fontId="2" fillId="0" borderId="0" xfId="0" applyNumberFormat="1" applyFont="1" applyBorder="1" applyAlignment="1">
      <alignment vertical="center"/>
    </xf>
    <xf numFmtId="49" fontId="2"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xf>
    <xf numFmtId="49" fontId="2" fillId="0" borderId="1" xfId="0" applyNumberFormat="1" applyFont="1" applyFill="1" applyBorder="1" applyAlignment="1">
      <alignment horizontal="center" vertical="center"/>
    </xf>
    <xf numFmtId="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0" fillId="0" borderId="0" xfId="0"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49" fontId="5" fillId="0" borderId="0" xfId="0" applyNumberFormat="1" applyFont="1" applyAlignment="1">
      <alignment horizontal="left"/>
    </xf>
    <xf numFmtId="0" fontId="8" fillId="0" borderId="0" xfId="0" applyFont="1"/>
    <xf numFmtId="49" fontId="2" fillId="0" borderId="1" xfId="0" applyNumberFormat="1" applyFont="1" applyBorder="1" applyAlignment="1">
      <alignment horizontal="right" vertical="center" wrapText="1"/>
    </xf>
    <xf numFmtId="4" fontId="2" fillId="0" borderId="1" xfId="0" applyNumberFormat="1" applyFont="1" applyFill="1" applyBorder="1" applyAlignment="1">
      <alignment horizontal="right" vertical="center"/>
    </xf>
    <xf numFmtId="49" fontId="2" fillId="0" borderId="0" xfId="0" applyNumberFormat="1" applyFont="1" applyFill="1" applyAlignment="1">
      <alignment horizontal="left"/>
    </xf>
    <xf numFmtId="4" fontId="1" fillId="0" borderId="1" xfId="0" applyNumberFormat="1" applyFont="1" applyFill="1" applyBorder="1" applyAlignment="1">
      <alignment horizontal="right" vertical="center"/>
    </xf>
    <xf numFmtId="49" fontId="4" fillId="0" borderId="0" xfId="0" applyNumberFormat="1" applyFont="1" applyFill="1" applyAlignment="1">
      <alignment horizontal="left"/>
    </xf>
    <xf numFmtId="49" fontId="5" fillId="0" borderId="0" xfId="0" applyNumberFormat="1" applyFont="1" applyBorder="1" applyAlignment="1">
      <alignment horizontal="center" vertical="center"/>
    </xf>
    <xf numFmtId="0" fontId="9" fillId="0" borderId="0" xfId="0" applyFont="1"/>
    <xf numFmtId="4" fontId="1" fillId="0" borderId="1" xfId="0" applyNumberFormat="1" applyFont="1" applyBorder="1" applyAlignment="1">
      <alignment horizontal="center" vertical="center"/>
    </xf>
    <xf numFmtId="0" fontId="11" fillId="0" borderId="0" xfId="0" applyFont="1"/>
    <xf numFmtId="0" fontId="2" fillId="0" borderId="0" xfId="0" applyFont="1" applyAlignment="1">
      <alignment horizontal="center"/>
    </xf>
    <xf numFmtId="0" fontId="3" fillId="0" borderId="0" xfId="0" applyFont="1" applyAlignment="1">
      <alignment horizontal="center"/>
    </xf>
    <xf numFmtId="0" fontId="8" fillId="0" borderId="0" xfId="0" applyFont="1" applyAlignment="1">
      <alignment horizontal="left"/>
    </xf>
    <xf numFmtId="49" fontId="2" fillId="0" borderId="0" xfId="0" applyNumberFormat="1" applyFont="1" applyAlignment="1">
      <alignment horizontal="center" vertical="center"/>
    </xf>
    <xf numFmtId="49" fontId="2" fillId="0" borderId="0" xfId="0" applyNumberFormat="1" applyFont="1" applyFill="1" applyAlignment="1">
      <alignment horizontal="center" vertical="center"/>
    </xf>
    <xf numFmtId="49" fontId="5" fillId="0" borderId="1" xfId="0" applyNumberFormat="1" applyFont="1" applyFill="1" applyBorder="1" applyAlignment="1">
      <alignment horizontal="center" vertical="center"/>
    </xf>
    <xf numFmtId="49" fontId="2" fillId="0" borderId="2" xfId="0" applyNumberFormat="1" applyFont="1" applyBorder="1" applyAlignment="1">
      <alignment horizontal="center" vertical="center"/>
    </xf>
    <xf numFmtId="4" fontId="2" fillId="0" borderId="0" xfId="0" applyNumberFormat="1" applyFont="1" applyAlignment="1">
      <alignment horizontal="right"/>
    </xf>
    <xf numFmtId="4" fontId="2" fillId="0" borderId="0" xfId="0" applyNumberFormat="1" applyFont="1" applyFill="1" applyAlignment="1">
      <alignment horizontal="right"/>
    </xf>
    <xf numFmtId="4" fontId="2" fillId="0" borderId="0" xfId="0" applyNumberFormat="1" applyFont="1" applyBorder="1" applyAlignment="1">
      <alignment horizontal="right"/>
    </xf>
    <xf numFmtId="4" fontId="1" fillId="0" borderId="0" xfId="0" applyNumberFormat="1" applyFont="1" applyBorder="1" applyAlignment="1">
      <alignment horizontal="right" vertical="center" wrapText="1"/>
    </xf>
    <xf numFmtId="4" fontId="2" fillId="0" borderId="2" xfId="0" applyNumberFormat="1" applyFont="1" applyBorder="1" applyAlignment="1">
      <alignment horizontal="right"/>
    </xf>
    <xf numFmtId="4" fontId="1" fillId="0" borderId="1" xfId="0" applyNumberFormat="1" applyFont="1" applyBorder="1" applyAlignment="1">
      <alignment horizontal="right" vertical="center" wrapText="1"/>
    </xf>
    <xf numFmtId="49" fontId="2" fillId="0" borderId="1" xfId="0" applyNumberFormat="1" applyFont="1" applyBorder="1" applyAlignment="1">
      <alignment horizontal="center" vertical="center" wrapText="1"/>
    </xf>
    <xf numFmtId="4" fontId="1"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9" fillId="0" borderId="0" xfId="0" applyFont="1" applyAlignment="1">
      <alignment horizontal="center"/>
    </xf>
    <xf numFmtId="49" fontId="2" fillId="0" borderId="0" xfId="0" applyNumberFormat="1" applyFont="1" applyFill="1" applyBorder="1" applyAlignment="1">
      <alignment horizontal="center" vertical="center"/>
    </xf>
    <xf numFmtId="49" fontId="5" fillId="0" borderId="1" xfId="0" applyNumberFormat="1" applyFont="1" applyFill="1" applyBorder="1" applyAlignment="1">
      <alignment horizontal="left" vertical="center"/>
    </xf>
    <xf numFmtId="49" fontId="1" fillId="0" borderId="1" xfId="0" applyNumberFormat="1"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49" fontId="1"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4" fontId="5" fillId="0" borderId="1" xfId="0" applyNumberFormat="1" applyFont="1" applyFill="1" applyBorder="1" applyAlignment="1">
      <alignment horizontal="right" vertical="center"/>
    </xf>
    <xf numFmtId="4" fontId="5" fillId="0" borderId="0" xfId="0" applyNumberFormat="1" applyFont="1" applyFill="1" applyBorder="1" applyAlignment="1">
      <alignment horizontal="right" vertical="center"/>
    </xf>
    <xf numFmtId="49" fontId="2" fillId="0" borderId="0" xfId="0" applyNumberFormat="1" applyFont="1" applyFill="1" applyBorder="1" applyAlignment="1">
      <alignment horizontal="left"/>
    </xf>
    <xf numFmtId="49" fontId="5" fillId="0" borderId="0" xfId="0" applyNumberFormat="1" applyFont="1" applyFill="1" applyBorder="1" applyAlignment="1">
      <alignment horizontal="center" vertical="center"/>
    </xf>
    <xf numFmtId="4" fontId="2" fillId="0" borderId="0" xfId="0" applyNumberFormat="1" applyFont="1" applyFill="1" applyBorder="1" applyAlignment="1">
      <alignment horizontal="right"/>
    </xf>
    <xf numFmtId="0" fontId="1" fillId="0" borderId="1" xfId="0" applyFont="1" applyFill="1" applyBorder="1" applyAlignment="1">
      <alignment horizontal="center" vertical="center"/>
    </xf>
    <xf numFmtId="49" fontId="2" fillId="0" borderId="1" xfId="0" applyNumberFormat="1" applyFont="1" applyFill="1" applyBorder="1" applyAlignment="1">
      <alignment horizontal="left"/>
    </xf>
    <xf numFmtId="49" fontId="2" fillId="0" borderId="2" xfId="0" applyNumberFormat="1" applyFont="1" applyFill="1" applyBorder="1" applyAlignment="1">
      <alignment horizontal="left"/>
    </xf>
    <xf numFmtId="0" fontId="12" fillId="0" borderId="0" xfId="0" applyFont="1"/>
    <xf numFmtId="0" fontId="5"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xf>
    <xf numFmtId="49" fontId="4" fillId="0" borderId="0" xfId="0" applyNumberFormat="1" applyFont="1" applyFill="1" applyBorder="1" applyAlignment="1">
      <alignment horizontal="left" vertical="center"/>
    </xf>
    <xf numFmtId="0" fontId="0" fillId="0" borderId="0" xfId="0" applyFont="1"/>
    <xf numFmtId="49" fontId="5" fillId="2" borderId="0" xfId="0" applyNumberFormat="1" applyFont="1" applyFill="1" applyBorder="1" applyAlignment="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center"/>
    </xf>
    <xf numFmtId="0" fontId="2" fillId="0" borderId="0" xfId="0" applyFont="1" applyBorder="1" applyAlignment="1">
      <alignment horizontal="center" vertical="center" wrapText="1"/>
    </xf>
    <xf numFmtId="0" fontId="2" fillId="0" borderId="1" xfId="0" applyFont="1" applyBorder="1" applyAlignment="1">
      <alignment horizontal="center" vertical="top" wrapText="1"/>
    </xf>
    <xf numFmtId="49" fontId="2" fillId="0" borderId="0" xfId="0" applyNumberFormat="1" applyFont="1" applyAlignment="1">
      <alignment horizontal="left" wrapText="1"/>
    </xf>
    <xf numFmtId="0" fontId="0" fillId="0" borderId="0" xfId="0" applyAlignment="1"/>
    <xf numFmtId="49" fontId="2" fillId="0" borderId="1" xfId="0" applyNumberFormat="1" applyFont="1" applyBorder="1" applyAlignment="1">
      <alignment horizontal="left"/>
    </xf>
    <xf numFmtId="49" fontId="5" fillId="0" borderId="1" xfId="0" applyNumberFormat="1" applyFont="1" applyBorder="1" applyAlignment="1">
      <alignment horizontal="left" vertical="center"/>
    </xf>
    <xf numFmtId="49" fontId="5" fillId="0" borderId="0" xfId="0" applyNumberFormat="1" applyFont="1" applyBorder="1" applyAlignment="1">
      <alignment horizontal="left" vertical="center"/>
    </xf>
    <xf numFmtId="0" fontId="7" fillId="0" borderId="0" xfId="0" applyFont="1" applyAlignment="1">
      <alignment horizontal="left"/>
    </xf>
    <xf numFmtId="0" fontId="9" fillId="0" borderId="0" xfId="0" applyFont="1" applyAlignment="1">
      <alignment horizontal="left"/>
    </xf>
    <xf numFmtId="49" fontId="6" fillId="0" borderId="0" xfId="0" applyNumberFormat="1" applyFont="1" applyFill="1" applyBorder="1" applyAlignment="1">
      <alignment horizontal="center" vertical="center"/>
    </xf>
    <xf numFmtId="4" fontId="1" fillId="0" borderId="0" xfId="0" applyNumberFormat="1" applyFont="1" applyFill="1" applyBorder="1" applyAlignment="1">
      <alignment horizontal="right" vertical="center"/>
    </xf>
    <xf numFmtId="49" fontId="2" fillId="0" borderId="4" xfId="0" applyNumberFormat="1" applyFont="1" applyFill="1" applyBorder="1" applyAlignment="1">
      <alignment horizontal="left" vertical="center"/>
    </xf>
    <xf numFmtId="0" fontId="0" fillId="0" borderId="0" xfId="0" applyBorder="1"/>
    <xf numFmtId="0" fontId="10" fillId="0" borderId="0" xfId="0" applyFont="1" applyAlignment="1">
      <alignment horizontal="left"/>
    </xf>
    <xf numFmtId="0" fontId="13" fillId="0" borderId="0" xfId="0" applyFont="1" applyAlignment="1">
      <alignment horizontal="left"/>
    </xf>
    <xf numFmtId="0" fontId="3" fillId="0" borderId="0" xfId="0" applyFont="1" applyAlignment="1">
      <alignment horizontal="left"/>
    </xf>
    <xf numFmtId="0" fontId="3" fillId="0" borderId="0" xfId="0" applyFont="1" applyFill="1" applyAlignment="1">
      <alignment horizontal="left"/>
    </xf>
    <xf numFmtId="0" fontId="3" fillId="0" borderId="0" xfId="0" applyFont="1" applyFill="1"/>
    <xf numFmtId="49" fontId="15" fillId="0" borderId="0" xfId="0" applyNumberFormat="1" applyFont="1" applyFill="1" applyAlignment="1">
      <alignment horizontal="left"/>
    </xf>
    <xf numFmtId="0" fontId="2" fillId="0" borderId="1" xfId="0" applyFont="1" applyBorder="1" applyAlignment="1">
      <alignment horizontal="center" wrapText="1"/>
    </xf>
    <xf numFmtId="49" fontId="5" fillId="0" borderId="1" xfId="0" applyNumberFormat="1" applyFont="1" applyFill="1" applyBorder="1" applyAlignment="1">
      <alignment horizontal="left"/>
    </xf>
    <xf numFmtId="49" fontId="2" fillId="0" borderId="0" xfId="0" applyNumberFormat="1" applyFont="1" applyAlignment="1">
      <alignment horizontal="center" wrapText="1"/>
    </xf>
    <xf numFmtId="49" fontId="2" fillId="0" borderId="0" xfId="0" applyNumberFormat="1" applyFont="1" applyFill="1" applyAlignment="1">
      <alignment horizontal="center" wrapText="1"/>
    </xf>
    <xf numFmtId="49" fontId="1"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top" wrapText="1"/>
    </xf>
    <xf numFmtId="49" fontId="2"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wrapText="1"/>
    </xf>
    <xf numFmtId="49" fontId="2" fillId="0" borderId="0"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2" xfId="0" applyNumberFormat="1" applyFont="1" applyBorder="1" applyAlignment="1">
      <alignment horizontal="center" wrapText="1"/>
    </xf>
    <xf numFmtId="0" fontId="4" fillId="0" borderId="3" xfId="0" applyNumberFormat="1" applyFont="1" applyFill="1" applyBorder="1" applyAlignment="1">
      <alignment horizontal="left" wrapText="1"/>
    </xf>
    <xf numFmtId="49" fontId="2" fillId="0" borderId="0" xfId="0" applyNumberFormat="1" applyFont="1" applyAlignment="1">
      <alignment horizontal="left" wrapText="1"/>
    </xf>
    <xf numFmtId="0" fontId="0" fillId="0" borderId="0" xfId="0" applyAlignment="1"/>
    <xf numFmtId="49" fontId="4" fillId="0" borderId="0" xfId="0" applyNumberFormat="1" applyFont="1" applyFill="1" applyBorder="1" applyAlignment="1">
      <alignment horizontal="left" wrapText="1"/>
    </xf>
    <xf numFmtId="0" fontId="3" fillId="0" borderId="0" xfId="0" applyFont="1" applyFill="1" applyBorder="1" applyAlignment="1">
      <alignment wrapText="1"/>
    </xf>
    <xf numFmtId="49" fontId="4" fillId="0" borderId="3" xfId="0" applyNumberFormat="1" applyFont="1" applyFill="1" applyBorder="1" applyAlignment="1">
      <alignment horizontal="left" vertical="center" wrapText="1"/>
    </xf>
    <xf numFmtId="0" fontId="0" fillId="0" borderId="0" xfId="0" applyFill="1" applyBorder="1" applyAlignment="1">
      <alignment wrapText="1"/>
    </xf>
    <xf numFmtId="0" fontId="10" fillId="0" borderId="0" xfId="0" applyFont="1" applyFill="1" applyAlignment="1">
      <alignment horizontal="left" vertical="top" wrapText="1"/>
    </xf>
    <xf numFmtId="49" fontId="4" fillId="0" borderId="3" xfId="0" applyNumberFormat="1" applyFont="1" applyBorder="1" applyAlignment="1">
      <alignment horizontal="left"/>
    </xf>
    <xf numFmtId="49" fontId="4" fillId="0" borderId="3" xfId="0" applyNumberFormat="1" applyFont="1" applyFill="1" applyBorder="1" applyAlignment="1">
      <alignment horizontal="left" wrapText="1"/>
    </xf>
    <xf numFmtId="0" fontId="3" fillId="0" borderId="3" xfId="0" applyFont="1" applyFill="1" applyBorder="1" applyAlignment="1">
      <alignment wrapText="1"/>
    </xf>
    <xf numFmtId="0" fontId="14" fillId="0" borderId="0" xfId="0" applyFont="1" applyFill="1" applyAlignment="1">
      <alignment horizontal="left" vertical="top" wrapText="1"/>
    </xf>
    <xf numFmtId="0" fontId="0" fillId="0" borderId="3" xfId="0" applyBorder="1" applyAlignment="1">
      <alignment wrapText="1"/>
    </xf>
    <xf numFmtId="49" fontId="4" fillId="0" borderId="0" xfId="0" applyNumberFormat="1" applyFont="1" applyBorder="1" applyAlignment="1">
      <alignment horizontal="left" wrapText="1"/>
    </xf>
    <xf numFmtId="0" fontId="0" fillId="0" borderId="0" xfId="0" applyBorder="1" applyAlignment="1">
      <alignment wrapText="1"/>
    </xf>
  </cellXfs>
  <cellStyles count="1">
    <cellStyle name="Normal" xfId="0" builtinId="0"/>
  </cellStyles>
  <dxfs count="0"/>
  <tableStyles count="0" defaultTableStyle="TableStyleMedium2" defaultPivotStyle="PivotStyleLight16"/>
  <colors>
    <mruColors>
      <color rgb="FF0000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7"/>
  <sheetViews>
    <sheetView tabSelected="1" topLeftCell="A32" zoomScale="90" zoomScaleNormal="90" workbookViewId="0">
      <selection activeCell="H37" sqref="H37"/>
    </sheetView>
  </sheetViews>
  <sheetFormatPr defaultRowHeight="15" x14ac:dyDescent="0.25"/>
  <cols>
    <col min="1" max="1" width="11" style="32" customWidth="1"/>
    <col min="2" max="2" width="13.83203125" style="32" customWidth="1"/>
    <col min="3" max="3" width="11" style="71" customWidth="1"/>
    <col min="4" max="4" width="20.5" style="71" customWidth="1"/>
    <col min="5" max="6" width="8.33203125" style="71" customWidth="1"/>
    <col min="7" max="7" width="12.83203125" style="75" customWidth="1"/>
    <col min="8" max="8" width="57.83203125" style="132" customWidth="1"/>
    <col min="9" max="9" width="9.33203125" style="4"/>
  </cols>
  <sheetData>
    <row r="1" spans="1:10" x14ac:dyDescent="0.25">
      <c r="A1" s="70" t="s">
        <v>19</v>
      </c>
      <c r="I1" s="118"/>
    </row>
    <row r="2" spans="1:10" x14ac:dyDescent="0.25">
      <c r="A2" s="70" t="s">
        <v>31</v>
      </c>
    </row>
    <row r="3" spans="1:10" x14ac:dyDescent="0.25">
      <c r="A3" s="70"/>
    </row>
    <row r="4" spans="1:10" ht="15" customHeight="1" x14ac:dyDescent="0.25">
      <c r="A4" s="143" t="s">
        <v>60</v>
      </c>
      <c r="B4" s="144"/>
      <c r="C4" s="144"/>
      <c r="D4" s="144"/>
      <c r="E4" s="144"/>
      <c r="F4" s="144"/>
      <c r="G4" s="144"/>
      <c r="H4" s="144"/>
    </row>
    <row r="5" spans="1:10" ht="15" customHeight="1" x14ac:dyDescent="0.25">
      <c r="A5" s="113"/>
      <c r="B5" s="114"/>
      <c r="C5" s="114"/>
      <c r="D5" s="114"/>
      <c r="E5" s="114"/>
      <c r="F5" s="114"/>
      <c r="G5" s="114"/>
      <c r="H5" s="54"/>
    </row>
    <row r="6" spans="1:10" ht="54.75" customHeight="1" x14ac:dyDescent="0.2">
      <c r="A6" s="149" t="s">
        <v>66</v>
      </c>
      <c r="B6" s="149"/>
      <c r="C6" s="149"/>
      <c r="D6" s="149"/>
      <c r="E6" s="149"/>
      <c r="F6" s="149"/>
      <c r="G6" s="149"/>
      <c r="H6" s="149"/>
    </row>
    <row r="7" spans="1:10" ht="18" customHeight="1" x14ac:dyDescent="0.2">
      <c r="A7" s="149" t="s">
        <v>71</v>
      </c>
      <c r="B7" s="149"/>
      <c r="C7" s="149"/>
      <c r="D7" s="149"/>
      <c r="E7" s="149"/>
      <c r="F7" s="149"/>
      <c r="G7" s="149"/>
      <c r="H7" s="149"/>
    </row>
    <row r="9" spans="1:10" ht="16.5" x14ac:dyDescent="0.3">
      <c r="A9" s="150" t="s">
        <v>68</v>
      </c>
      <c r="B9" s="150"/>
      <c r="C9" s="150"/>
      <c r="D9" s="150"/>
      <c r="E9" s="150"/>
      <c r="F9" s="150"/>
      <c r="G9" s="150"/>
      <c r="H9" s="150"/>
      <c r="J9" s="100"/>
    </row>
    <row r="10" spans="1:10" s="54" customFormat="1" ht="16.5" x14ac:dyDescent="0.3">
      <c r="A10" s="15" t="s">
        <v>0</v>
      </c>
      <c r="B10" s="15" t="s">
        <v>1</v>
      </c>
      <c r="C10" s="15" t="s">
        <v>2</v>
      </c>
      <c r="D10" s="15" t="s">
        <v>3</v>
      </c>
      <c r="E10" s="15" t="s">
        <v>4</v>
      </c>
      <c r="F10" s="15" t="s">
        <v>5</v>
      </c>
      <c r="G10" s="66" t="s">
        <v>6</v>
      </c>
      <c r="H10" s="81" t="s">
        <v>7</v>
      </c>
      <c r="I10" s="4"/>
      <c r="J10" s="100"/>
    </row>
    <row r="11" spans="1:10" x14ac:dyDescent="0.2">
      <c r="A11" s="86" t="s">
        <v>67</v>
      </c>
      <c r="B11" s="50"/>
      <c r="C11" s="51" t="s">
        <v>10</v>
      </c>
      <c r="D11" s="51"/>
      <c r="E11" s="51"/>
      <c r="F11" s="51"/>
      <c r="G11" s="60">
        <v>2000</v>
      </c>
      <c r="H11" s="83"/>
      <c r="J11" s="107"/>
    </row>
    <row r="12" spans="1:10" ht="30" x14ac:dyDescent="0.2">
      <c r="A12" s="50"/>
      <c r="B12" s="44">
        <v>352000</v>
      </c>
      <c r="C12" s="51" t="s">
        <v>11</v>
      </c>
      <c r="D12" s="51" t="s">
        <v>8</v>
      </c>
      <c r="E12" s="51"/>
      <c r="F12" s="51"/>
      <c r="G12" s="60">
        <v>2000</v>
      </c>
      <c r="H12" s="83" t="s">
        <v>37</v>
      </c>
    </row>
    <row r="13" spans="1:10" x14ac:dyDescent="0.25">
      <c r="A13" s="61"/>
      <c r="C13" s="108"/>
      <c r="D13" s="72"/>
      <c r="E13" s="72"/>
      <c r="F13" s="72"/>
      <c r="G13" s="76"/>
      <c r="H13" s="133"/>
    </row>
    <row r="14" spans="1:10" ht="30.75" customHeight="1" x14ac:dyDescent="0.25">
      <c r="A14" s="151" t="s">
        <v>82</v>
      </c>
      <c r="B14" s="152"/>
      <c r="C14" s="152"/>
      <c r="D14" s="152"/>
      <c r="E14" s="152"/>
      <c r="F14" s="152"/>
      <c r="G14" s="152"/>
      <c r="H14" s="152"/>
    </row>
    <row r="15" spans="1:10" s="54" customFormat="1" x14ac:dyDescent="0.2">
      <c r="A15" s="37" t="s">
        <v>0</v>
      </c>
      <c r="B15" s="37" t="s">
        <v>1</v>
      </c>
      <c r="C15" s="37" t="s">
        <v>2</v>
      </c>
      <c r="D15" s="37" t="s">
        <v>3</v>
      </c>
      <c r="E15" s="37" t="s">
        <v>4</v>
      </c>
      <c r="F15" s="37" t="s">
        <v>5</v>
      </c>
      <c r="G15" s="82" t="s">
        <v>6</v>
      </c>
      <c r="H15" s="83" t="s">
        <v>7</v>
      </c>
      <c r="I15" s="4"/>
    </row>
    <row r="16" spans="1:10" ht="30" x14ac:dyDescent="0.2">
      <c r="A16" s="49" t="s">
        <v>38</v>
      </c>
      <c r="B16" s="50"/>
      <c r="C16" s="73" t="s">
        <v>20</v>
      </c>
      <c r="D16" s="51" t="s">
        <v>8</v>
      </c>
      <c r="E16" s="51"/>
      <c r="F16" s="51"/>
      <c r="G16" s="62">
        <v>2000</v>
      </c>
      <c r="H16" s="83" t="s">
        <v>65</v>
      </c>
    </row>
    <row r="17" spans="1:9" x14ac:dyDescent="0.2">
      <c r="A17" s="49" t="s">
        <v>63</v>
      </c>
      <c r="B17" s="50"/>
      <c r="C17" s="51" t="s">
        <v>11</v>
      </c>
      <c r="D17" s="51" t="s">
        <v>8</v>
      </c>
      <c r="E17" s="51"/>
      <c r="F17" s="51"/>
      <c r="G17" s="62">
        <v>400</v>
      </c>
      <c r="H17" s="134"/>
    </row>
    <row r="18" spans="1:9" x14ac:dyDescent="0.2">
      <c r="A18" s="87"/>
      <c r="B18" s="44" t="s">
        <v>48</v>
      </c>
      <c r="C18" s="73" t="s">
        <v>20</v>
      </c>
      <c r="D18" s="40"/>
      <c r="E18" s="51"/>
      <c r="F18" s="51"/>
      <c r="G18" s="62">
        <v>2400</v>
      </c>
      <c r="H18" s="134"/>
      <c r="I18" s="118"/>
    </row>
    <row r="19" spans="1:9" x14ac:dyDescent="0.25">
      <c r="A19" s="88"/>
      <c r="B19" s="47"/>
      <c r="C19" s="85"/>
      <c r="D19" s="89"/>
      <c r="E19" s="90"/>
      <c r="F19" s="85"/>
      <c r="G19" s="76"/>
      <c r="H19" s="133"/>
    </row>
    <row r="20" spans="1:9" ht="20.25" customHeight="1" x14ac:dyDescent="0.25">
      <c r="A20" s="151" t="s">
        <v>83</v>
      </c>
      <c r="B20" s="152"/>
      <c r="C20" s="152"/>
      <c r="D20" s="152"/>
      <c r="E20" s="152"/>
      <c r="F20" s="152"/>
      <c r="G20" s="152"/>
      <c r="H20" s="152"/>
    </row>
    <row r="21" spans="1:9" s="54" customFormat="1" x14ac:dyDescent="0.2">
      <c r="A21" s="37" t="s">
        <v>0</v>
      </c>
      <c r="B21" s="37" t="s">
        <v>1</v>
      </c>
      <c r="C21" s="37" t="s">
        <v>2</v>
      </c>
      <c r="D21" s="37" t="s">
        <v>3</v>
      </c>
      <c r="E21" s="37" t="s">
        <v>4</v>
      </c>
      <c r="F21" s="37" t="s">
        <v>5</v>
      </c>
      <c r="G21" s="82" t="s">
        <v>6</v>
      </c>
      <c r="H21" s="83" t="s">
        <v>7</v>
      </c>
      <c r="I21" s="118"/>
    </row>
    <row r="22" spans="1:9" ht="30" x14ac:dyDescent="0.2">
      <c r="A22" s="91" t="s">
        <v>38</v>
      </c>
      <c r="B22" s="86"/>
      <c r="C22" s="73" t="s">
        <v>20</v>
      </c>
      <c r="D22" s="73" t="s">
        <v>84</v>
      </c>
      <c r="E22" s="73"/>
      <c r="F22" s="73"/>
      <c r="G22" s="92">
        <v>2000</v>
      </c>
      <c r="H22" s="135" t="s">
        <v>65</v>
      </c>
    </row>
    <row r="23" spans="1:9" x14ac:dyDescent="0.2">
      <c r="A23" s="91" t="s">
        <v>63</v>
      </c>
      <c r="B23" s="86"/>
      <c r="C23" s="73" t="s">
        <v>11</v>
      </c>
      <c r="D23" s="73" t="s">
        <v>84</v>
      </c>
      <c r="E23" s="73"/>
      <c r="F23" s="73"/>
      <c r="G23" s="92">
        <v>400</v>
      </c>
      <c r="H23" s="135"/>
    </row>
    <row r="24" spans="1:9" x14ac:dyDescent="0.2">
      <c r="A24" s="91"/>
      <c r="B24" s="86" t="s">
        <v>48</v>
      </c>
      <c r="C24" s="73" t="s">
        <v>20</v>
      </c>
      <c r="D24" s="73"/>
      <c r="E24" s="73"/>
      <c r="F24" s="73"/>
      <c r="G24" s="92">
        <v>2400</v>
      </c>
      <c r="H24" s="135"/>
      <c r="I24" s="118"/>
    </row>
    <row r="25" spans="1:9" x14ac:dyDescent="0.2">
      <c r="A25" s="88"/>
      <c r="B25" s="47"/>
      <c r="C25" s="95"/>
      <c r="D25" s="120"/>
      <c r="E25" s="85"/>
      <c r="F25" s="85"/>
      <c r="G25" s="121"/>
      <c r="H25" s="90"/>
      <c r="I25" s="118"/>
    </row>
    <row r="26" spans="1:9" s="128" customFormat="1" ht="30.75" customHeight="1" x14ac:dyDescent="0.25">
      <c r="A26" s="145" t="s">
        <v>98</v>
      </c>
      <c r="B26" s="146"/>
      <c r="C26" s="146"/>
      <c r="D26" s="146"/>
      <c r="E26" s="146"/>
      <c r="F26" s="146"/>
      <c r="G26" s="146"/>
      <c r="H26" s="146"/>
      <c r="I26" s="127"/>
    </row>
    <row r="27" spans="1:9" s="54" customFormat="1" x14ac:dyDescent="0.2">
      <c r="A27" s="37" t="s">
        <v>0</v>
      </c>
      <c r="B27" s="37" t="s">
        <v>1</v>
      </c>
      <c r="C27" s="37" t="s">
        <v>2</v>
      </c>
      <c r="D27" s="37" t="s">
        <v>3</v>
      </c>
      <c r="E27" s="37" t="s">
        <v>4</v>
      </c>
      <c r="F27" s="37" t="s">
        <v>5</v>
      </c>
      <c r="G27" s="82" t="s">
        <v>6</v>
      </c>
      <c r="H27" s="83" t="s">
        <v>7</v>
      </c>
      <c r="I27" s="4"/>
    </row>
    <row r="28" spans="1:9" x14ac:dyDescent="0.2">
      <c r="A28" s="49" t="s">
        <v>69</v>
      </c>
      <c r="B28" s="50"/>
      <c r="C28" s="73" t="s">
        <v>20</v>
      </c>
      <c r="D28" s="51" t="s">
        <v>8</v>
      </c>
      <c r="E28" s="51"/>
      <c r="F28" s="51"/>
      <c r="G28" s="62">
        <v>2000</v>
      </c>
      <c r="H28" s="83"/>
    </row>
    <row r="29" spans="1:9" x14ac:dyDescent="0.2">
      <c r="A29" s="49" t="s">
        <v>18</v>
      </c>
      <c r="B29" s="50"/>
      <c r="C29" s="73" t="s">
        <v>11</v>
      </c>
      <c r="D29" s="51" t="s">
        <v>8</v>
      </c>
      <c r="E29" s="51"/>
      <c r="F29" s="51"/>
      <c r="G29" s="62">
        <v>400</v>
      </c>
      <c r="H29" s="83"/>
    </row>
    <row r="30" spans="1:9" x14ac:dyDescent="0.2">
      <c r="A30" s="87"/>
      <c r="B30" s="44" t="s">
        <v>43</v>
      </c>
      <c r="C30" s="73" t="s">
        <v>20</v>
      </c>
      <c r="D30" s="40"/>
      <c r="E30" s="51"/>
      <c r="F30" s="51"/>
      <c r="G30" s="62">
        <v>2400</v>
      </c>
      <c r="H30" s="134"/>
      <c r="I30" s="118"/>
    </row>
    <row r="31" spans="1:9" x14ac:dyDescent="0.25">
      <c r="A31" s="88"/>
      <c r="B31" s="47"/>
      <c r="C31" s="85"/>
      <c r="D31" s="89"/>
      <c r="E31" s="90"/>
      <c r="F31" s="85"/>
      <c r="G31" s="76"/>
      <c r="H31" s="133"/>
    </row>
    <row r="32" spans="1:9" ht="33.75" customHeight="1" x14ac:dyDescent="0.2">
      <c r="A32" s="147" t="s">
        <v>99</v>
      </c>
      <c r="B32" s="147"/>
      <c r="C32" s="147"/>
      <c r="D32" s="147"/>
      <c r="E32" s="147"/>
      <c r="F32" s="147"/>
      <c r="G32" s="147"/>
      <c r="H32" s="147"/>
    </row>
    <row r="33" spans="1:14" s="54" customFormat="1" x14ac:dyDescent="0.2">
      <c r="A33" s="37" t="s">
        <v>0</v>
      </c>
      <c r="B33" s="37" t="s">
        <v>1</v>
      </c>
      <c r="C33" s="37" t="s">
        <v>2</v>
      </c>
      <c r="D33" s="37" t="s">
        <v>3</v>
      </c>
      <c r="E33" s="37" t="s">
        <v>4</v>
      </c>
      <c r="F33" s="37" t="s">
        <v>5</v>
      </c>
      <c r="G33" s="82" t="s">
        <v>6</v>
      </c>
      <c r="H33" s="83" t="s">
        <v>7</v>
      </c>
      <c r="I33" s="118"/>
    </row>
    <row r="34" spans="1:14" x14ac:dyDescent="0.2">
      <c r="A34" s="91" t="s">
        <v>103</v>
      </c>
      <c r="B34" s="44"/>
      <c r="C34" s="51" t="s">
        <v>95</v>
      </c>
      <c r="D34" s="37"/>
      <c r="E34" s="51"/>
      <c r="F34" s="51"/>
      <c r="G34" s="92">
        <v>36</v>
      </c>
      <c r="H34" s="83" t="s">
        <v>104</v>
      </c>
      <c r="I34" s="118"/>
      <c r="K34" s="35"/>
      <c r="L34" s="35"/>
    </row>
    <row r="35" spans="1:14" ht="60" x14ac:dyDescent="0.2">
      <c r="A35" s="87"/>
      <c r="B35" s="44" t="s">
        <v>69</v>
      </c>
      <c r="C35" s="51" t="s">
        <v>95</v>
      </c>
      <c r="D35" s="37" t="s">
        <v>8</v>
      </c>
      <c r="E35" s="51"/>
      <c r="F35" s="51"/>
      <c r="G35" s="92">
        <v>30</v>
      </c>
      <c r="H35" s="136" t="s">
        <v>114</v>
      </c>
      <c r="I35" s="118"/>
    </row>
    <row r="36" spans="1:14" x14ac:dyDescent="0.2">
      <c r="A36" s="87"/>
      <c r="B36" s="44" t="s">
        <v>18</v>
      </c>
      <c r="C36" s="51" t="s">
        <v>11</v>
      </c>
      <c r="D36" s="37" t="s">
        <v>8</v>
      </c>
      <c r="E36" s="51"/>
      <c r="F36" s="51"/>
      <c r="G36" s="92">
        <v>6</v>
      </c>
      <c r="H36" s="136"/>
      <c r="I36" s="118"/>
    </row>
    <row r="37" spans="1:14" x14ac:dyDescent="0.2">
      <c r="A37" s="88"/>
      <c r="B37" s="47"/>
      <c r="C37" s="85"/>
      <c r="D37" s="89"/>
      <c r="E37" s="85"/>
      <c r="F37" s="85"/>
      <c r="G37" s="93"/>
      <c r="H37" s="137"/>
      <c r="I37" s="118"/>
    </row>
    <row r="38" spans="1:14" ht="33.75" customHeight="1" x14ac:dyDescent="0.2">
      <c r="A38" s="147" t="s">
        <v>100</v>
      </c>
      <c r="B38" s="147"/>
      <c r="C38" s="147"/>
      <c r="D38" s="147"/>
      <c r="E38" s="147"/>
      <c r="F38" s="147"/>
      <c r="G38" s="147"/>
      <c r="H38" s="147"/>
      <c r="I38" s="118"/>
    </row>
    <row r="39" spans="1:14" s="54" customFormat="1" x14ac:dyDescent="0.2">
      <c r="A39" s="37" t="s">
        <v>0</v>
      </c>
      <c r="B39" s="37" t="s">
        <v>1</v>
      </c>
      <c r="C39" s="37" t="s">
        <v>2</v>
      </c>
      <c r="D39" s="37" t="s">
        <v>3</v>
      </c>
      <c r="E39" s="37" t="s">
        <v>4</v>
      </c>
      <c r="F39" s="37" t="s">
        <v>5</v>
      </c>
      <c r="G39" s="82" t="s">
        <v>6</v>
      </c>
      <c r="H39" s="83" t="s">
        <v>7</v>
      </c>
      <c r="I39" s="119"/>
    </row>
    <row r="40" spans="1:14" x14ac:dyDescent="0.2">
      <c r="A40" s="91" t="s">
        <v>103</v>
      </c>
      <c r="B40" s="44"/>
      <c r="C40" s="51" t="s">
        <v>95</v>
      </c>
      <c r="D40" s="37"/>
      <c r="E40" s="51"/>
      <c r="F40" s="51"/>
      <c r="G40" s="92">
        <v>36</v>
      </c>
      <c r="H40" s="83" t="s">
        <v>104</v>
      </c>
      <c r="I40" s="118"/>
      <c r="K40" s="35"/>
      <c r="L40" s="35"/>
    </row>
    <row r="41" spans="1:14" ht="45" x14ac:dyDescent="0.2">
      <c r="A41" s="87"/>
      <c r="B41" s="44" t="s">
        <v>17</v>
      </c>
      <c r="C41" s="51" t="s">
        <v>95</v>
      </c>
      <c r="D41" s="37" t="s">
        <v>8</v>
      </c>
      <c r="E41" s="51"/>
      <c r="F41" s="51"/>
      <c r="G41" s="92">
        <v>30</v>
      </c>
      <c r="H41" s="136" t="s">
        <v>39</v>
      </c>
      <c r="I41" s="118"/>
    </row>
    <row r="42" spans="1:14" x14ac:dyDescent="0.2">
      <c r="A42" s="87"/>
      <c r="B42" s="86" t="s">
        <v>57</v>
      </c>
      <c r="C42" s="51"/>
      <c r="D42" s="37"/>
      <c r="E42" s="51"/>
      <c r="F42" s="51"/>
      <c r="G42" s="92">
        <f>G41*0.2</f>
        <v>6</v>
      </c>
      <c r="H42" s="136"/>
      <c r="I42" s="118"/>
    </row>
    <row r="43" spans="1:14" x14ac:dyDescent="0.2">
      <c r="A43" s="88"/>
      <c r="B43" s="47"/>
      <c r="C43" s="85"/>
      <c r="D43" s="89"/>
      <c r="E43" s="85"/>
      <c r="F43" s="85"/>
      <c r="G43" s="93"/>
      <c r="H43" s="137"/>
      <c r="I43" s="118"/>
    </row>
    <row r="44" spans="1:14" ht="18.75" customHeight="1" x14ac:dyDescent="0.2">
      <c r="A44" s="147" t="s">
        <v>101</v>
      </c>
      <c r="B44" s="147"/>
      <c r="C44" s="147"/>
      <c r="D44" s="147"/>
      <c r="E44" s="147"/>
      <c r="F44" s="147"/>
      <c r="G44" s="147"/>
      <c r="H44" s="147"/>
      <c r="I44" s="118"/>
    </row>
    <row r="45" spans="1:14" s="54" customFormat="1" x14ac:dyDescent="0.2">
      <c r="A45" s="37" t="s">
        <v>0</v>
      </c>
      <c r="B45" s="37" t="s">
        <v>1</v>
      </c>
      <c r="C45" s="37" t="s">
        <v>2</v>
      </c>
      <c r="D45" s="37" t="s">
        <v>3</v>
      </c>
      <c r="E45" s="37" t="s">
        <v>4</v>
      </c>
      <c r="F45" s="37" t="s">
        <v>5</v>
      </c>
      <c r="G45" s="82" t="s">
        <v>6</v>
      </c>
      <c r="H45" s="83" t="s">
        <v>7</v>
      </c>
      <c r="I45" s="119"/>
      <c r="J45" s="84"/>
      <c r="K45" s="84"/>
      <c r="L45" s="84"/>
      <c r="M45" s="84"/>
      <c r="N45" s="84"/>
    </row>
    <row r="46" spans="1:14" x14ac:dyDescent="0.2">
      <c r="A46" s="49" t="s">
        <v>102</v>
      </c>
      <c r="B46" s="44"/>
      <c r="C46" s="51" t="s">
        <v>95</v>
      </c>
      <c r="D46" s="37"/>
      <c r="E46" s="51"/>
      <c r="F46" s="51"/>
      <c r="G46" s="92">
        <v>360</v>
      </c>
      <c r="H46" s="83" t="s">
        <v>104</v>
      </c>
      <c r="I46" s="118"/>
      <c r="J46" s="65"/>
      <c r="K46" s="65"/>
      <c r="L46" s="65"/>
      <c r="M46" s="65"/>
      <c r="N46" s="65"/>
    </row>
    <row r="47" spans="1:14" s="65" customFormat="1" x14ac:dyDescent="0.2">
      <c r="A47" s="91"/>
      <c r="B47" s="86" t="s">
        <v>32</v>
      </c>
      <c r="C47" s="51" t="s">
        <v>95</v>
      </c>
      <c r="D47" s="73" t="s">
        <v>84</v>
      </c>
      <c r="E47" s="73"/>
      <c r="F47" s="73"/>
      <c r="G47" s="92">
        <v>300</v>
      </c>
      <c r="H47" s="135"/>
      <c r="I47" s="119"/>
    </row>
    <row r="48" spans="1:14" s="65" customFormat="1" x14ac:dyDescent="0.2">
      <c r="A48" s="91"/>
      <c r="B48" s="86" t="s">
        <v>57</v>
      </c>
      <c r="C48" s="73"/>
      <c r="D48" s="73"/>
      <c r="E48" s="73"/>
      <c r="F48" s="73"/>
      <c r="G48" s="92">
        <v>60</v>
      </c>
      <c r="H48" s="135"/>
      <c r="I48" s="119"/>
    </row>
    <row r="49" spans="1:14" x14ac:dyDescent="0.2">
      <c r="A49" s="88"/>
      <c r="B49" s="47"/>
      <c r="C49" s="85"/>
      <c r="D49" s="85"/>
      <c r="E49" s="85"/>
      <c r="F49" s="85"/>
      <c r="G49" s="93"/>
      <c r="H49" s="137"/>
      <c r="I49" s="118"/>
      <c r="J49" s="65"/>
      <c r="K49" s="65"/>
      <c r="L49" s="65"/>
      <c r="M49" s="65"/>
      <c r="N49" s="65"/>
    </row>
    <row r="50" spans="1:14" ht="15" customHeight="1" x14ac:dyDescent="0.25">
      <c r="A50" s="145" t="s">
        <v>105</v>
      </c>
      <c r="B50" s="148"/>
      <c r="C50" s="148"/>
      <c r="D50" s="148"/>
      <c r="E50" s="148"/>
      <c r="F50" s="148"/>
      <c r="G50" s="148"/>
      <c r="H50" s="148"/>
    </row>
    <row r="51" spans="1:14" s="54" customFormat="1" x14ac:dyDescent="0.2">
      <c r="A51" s="37" t="s">
        <v>0</v>
      </c>
      <c r="B51" s="37" t="s">
        <v>1</v>
      </c>
      <c r="C51" s="37" t="s">
        <v>2</v>
      </c>
      <c r="D51" s="37" t="s">
        <v>3</v>
      </c>
      <c r="E51" s="37" t="s">
        <v>4</v>
      </c>
      <c r="F51" s="37" t="s">
        <v>5</v>
      </c>
      <c r="G51" s="82" t="s">
        <v>6</v>
      </c>
      <c r="H51" s="83" t="s">
        <v>7</v>
      </c>
      <c r="I51" s="4"/>
    </row>
    <row r="52" spans="1:14" x14ac:dyDescent="0.2">
      <c r="A52" s="49" t="s">
        <v>46</v>
      </c>
      <c r="B52" s="50"/>
      <c r="C52" s="73" t="s">
        <v>20</v>
      </c>
      <c r="D52" s="51" t="s">
        <v>70</v>
      </c>
      <c r="E52" s="51"/>
      <c r="F52" s="51"/>
      <c r="G52" s="62">
        <v>2000</v>
      </c>
      <c r="H52" s="83"/>
    </row>
    <row r="53" spans="1:14" x14ac:dyDescent="0.2">
      <c r="A53" s="49" t="s">
        <v>18</v>
      </c>
      <c r="B53" s="50"/>
      <c r="C53" s="51" t="s">
        <v>11</v>
      </c>
      <c r="D53" s="51" t="s">
        <v>70</v>
      </c>
      <c r="E53" s="51"/>
      <c r="F53" s="51"/>
      <c r="G53" s="62">
        <v>400</v>
      </c>
      <c r="H53" s="134"/>
    </row>
    <row r="54" spans="1:14" x14ac:dyDescent="0.2">
      <c r="A54" s="87"/>
      <c r="B54" s="44" t="s">
        <v>48</v>
      </c>
      <c r="C54" s="73" t="s">
        <v>20</v>
      </c>
      <c r="D54" s="40"/>
      <c r="E54" s="51"/>
      <c r="F54" s="51"/>
      <c r="G54" s="62">
        <v>2400</v>
      </c>
      <c r="H54" s="134"/>
      <c r="I54" s="118"/>
    </row>
    <row r="55" spans="1:14" ht="15.75" customHeight="1" x14ac:dyDescent="0.25">
      <c r="A55" s="94"/>
      <c r="B55" s="94"/>
      <c r="C55" s="85"/>
      <c r="D55" s="95"/>
      <c r="E55" s="85"/>
      <c r="F55" s="85"/>
      <c r="G55" s="96"/>
      <c r="H55" s="138"/>
    </row>
    <row r="56" spans="1:14" s="2" customFormat="1" ht="30.75" customHeight="1" x14ac:dyDescent="0.25">
      <c r="A56" s="142" t="s">
        <v>110</v>
      </c>
      <c r="B56" s="142"/>
      <c r="C56" s="142"/>
      <c r="D56" s="142"/>
      <c r="E56" s="142"/>
      <c r="F56" s="142"/>
      <c r="G56" s="142"/>
      <c r="H56" s="142"/>
      <c r="I56" s="126"/>
    </row>
    <row r="57" spans="1:14" s="54" customFormat="1" x14ac:dyDescent="0.2">
      <c r="A57" s="97" t="s">
        <v>0</v>
      </c>
      <c r="B57" s="97" t="s">
        <v>1</v>
      </c>
      <c r="C57" s="37" t="s">
        <v>2</v>
      </c>
      <c r="D57" s="97" t="s">
        <v>3</v>
      </c>
      <c r="E57" s="97" t="s">
        <v>4</v>
      </c>
      <c r="F57" s="97" t="s">
        <v>5</v>
      </c>
      <c r="G57" s="82" t="s">
        <v>6</v>
      </c>
      <c r="H57" s="83" t="s">
        <v>7</v>
      </c>
      <c r="I57" s="118"/>
    </row>
    <row r="58" spans="1:14" x14ac:dyDescent="0.2">
      <c r="A58" s="49" t="s">
        <v>76</v>
      </c>
      <c r="B58" s="50"/>
      <c r="C58" s="51" t="s">
        <v>21</v>
      </c>
      <c r="D58" s="51" t="s">
        <v>8</v>
      </c>
      <c r="E58" s="51"/>
      <c r="F58" s="51"/>
      <c r="G58" s="62">
        <v>240</v>
      </c>
      <c r="H58" s="83" t="s">
        <v>107</v>
      </c>
    </row>
    <row r="59" spans="1:14" x14ac:dyDescent="0.2">
      <c r="A59" s="87"/>
      <c r="B59" s="49" t="s">
        <v>17</v>
      </c>
      <c r="C59" s="51" t="s">
        <v>21</v>
      </c>
      <c r="D59" s="51" t="s">
        <v>8</v>
      </c>
      <c r="E59" s="51"/>
      <c r="F59" s="51"/>
      <c r="G59" s="62">
        <v>200</v>
      </c>
      <c r="H59" s="134"/>
    </row>
    <row r="60" spans="1:14" x14ac:dyDescent="0.25">
      <c r="A60" s="87"/>
      <c r="B60" s="131" t="s">
        <v>57</v>
      </c>
      <c r="C60" s="51"/>
      <c r="D60" s="51"/>
      <c r="E60" s="51"/>
      <c r="F60" s="51"/>
      <c r="G60" s="62">
        <v>40</v>
      </c>
      <c r="H60" s="134"/>
      <c r="I60" s="118"/>
    </row>
    <row r="61" spans="1:14" x14ac:dyDescent="0.25">
      <c r="A61" s="43"/>
      <c r="B61" s="43"/>
      <c r="C61" s="13"/>
      <c r="D61" s="64"/>
      <c r="E61" s="13"/>
      <c r="F61" s="13"/>
      <c r="G61" s="77"/>
      <c r="H61" s="139"/>
      <c r="I61" s="119"/>
      <c r="J61" s="65"/>
      <c r="K61" s="65"/>
      <c r="L61" s="65"/>
      <c r="M61" s="65"/>
      <c r="N61" s="65"/>
    </row>
    <row r="62" spans="1:14" s="2" customFormat="1" ht="30.75" customHeight="1" x14ac:dyDescent="0.25">
      <c r="A62" s="142" t="s">
        <v>111</v>
      </c>
      <c r="B62" s="142"/>
      <c r="C62" s="142"/>
      <c r="D62" s="142"/>
      <c r="E62" s="142"/>
      <c r="F62" s="142"/>
      <c r="G62" s="142"/>
      <c r="H62" s="142"/>
      <c r="I62" s="126"/>
    </row>
    <row r="63" spans="1:14" s="54" customFormat="1" x14ac:dyDescent="0.2">
      <c r="A63" s="97" t="s">
        <v>0</v>
      </c>
      <c r="B63" s="97" t="s">
        <v>1</v>
      </c>
      <c r="C63" s="37" t="s">
        <v>2</v>
      </c>
      <c r="D63" s="97" t="s">
        <v>3</v>
      </c>
      <c r="E63" s="97" t="s">
        <v>4</v>
      </c>
      <c r="F63" s="97" t="s">
        <v>5</v>
      </c>
      <c r="G63" s="82" t="s">
        <v>6</v>
      </c>
      <c r="H63" s="83" t="s">
        <v>7</v>
      </c>
      <c r="I63" s="118"/>
    </row>
    <row r="64" spans="1:14" x14ac:dyDescent="0.2">
      <c r="A64" s="49" t="s">
        <v>76</v>
      </c>
      <c r="B64" s="50"/>
      <c r="C64" s="51" t="s">
        <v>21</v>
      </c>
      <c r="D64" s="73" t="s">
        <v>8</v>
      </c>
      <c r="E64" s="51"/>
      <c r="F64" s="51"/>
      <c r="G64" s="62">
        <v>240</v>
      </c>
      <c r="H64" s="83" t="s">
        <v>107</v>
      </c>
    </row>
    <row r="65" spans="1:14" x14ac:dyDescent="0.2">
      <c r="A65" s="87"/>
      <c r="B65" s="87" t="s">
        <v>32</v>
      </c>
      <c r="C65" s="51" t="s">
        <v>21</v>
      </c>
      <c r="D65" s="73" t="s">
        <v>84</v>
      </c>
      <c r="E65" s="51"/>
      <c r="F65" s="51"/>
      <c r="G65" s="62">
        <v>200</v>
      </c>
      <c r="H65" s="134"/>
    </row>
    <row r="66" spans="1:14" x14ac:dyDescent="0.2">
      <c r="A66" s="87"/>
      <c r="B66" s="87" t="s">
        <v>57</v>
      </c>
      <c r="C66" s="51"/>
      <c r="D66" s="51"/>
      <c r="E66" s="51"/>
      <c r="F66" s="51"/>
      <c r="G66" s="62">
        <v>40</v>
      </c>
      <c r="H66" s="134"/>
    </row>
    <row r="67" spans="1:14" x14ac:dyDescent="0.25">
      <c r="A67" s="33"/>
      <c r="B67" s="14"/>
      <c r="C67" s="16"/>
      <c r="D67" s="16"/>
      <c r="E67" s="13"/>
      <c r="F67" s="13"/>
      <c r="G67" s="78"/>
      <c r="H67" s="139"/>
    </row>
    <row r="68" spans="1:14" x14ac:dyDescent="0.25">
      <c r="A68" s="142" t="s">
        <v>106</v>
      </c>
      <c r="B68" s="142"/>
      <c r="C68" s="142"/>
      <c r="D68" s="142"/>
      <c r="E68" s="142"/>
      <c r="F68" s="142"/>
      <c r="G68" s="142"/>
      <c r="H68" s="142"/>
      <c r="I68" s="118"/>
      <c r="J68" s="65"/>
      <c r="K68" s="65"/>
      <c r="L68" s="65"/>
      <c r="M68" s="65"/>
      <c r="N68" s="65"/>
    </row>
    <row r="69" spans="1:14" s="54" customFormat="1" x14ac:dyDescent="0.2">
      <c r="A69" s="97" t="s">
        <v>0</v>
      </c>
      <c r="B69" s="97" t="s">
        <v>1</v>
      </c>
      <c r="C69" s="37" t="s">
        <v>2</v>
      </c>
      <c r="D69" s="97" t="s">
        <v>3</v>
      </c>
      <c r="E69" s="97" t="s">
        <v>4</v>
      </c>
      <c r="F69" s="97" t="s">
        <v>5</v>
      </c>
      <c r="G69" s="82" t="s">
        <v>6</v>
      </c>
      <c r="H69" s="83" t="s">
        <v>7</v>
      </c>
      <c r="I69" s="118"/>
    </row>
    <row r="70" spans="1:14" x14ac:dyDescent="0.2">
      <c r="A70" s="49" t="s">
        <v>76</v>
      </c>
      <c r="B70" s="50"/>
      <c r="C70" s="51" t="s">
        <v>21</v>
      </c>
      <c r="D70" s="51" t="s">
        <v>8</v>
      </c>
      <c r="E70" s="51"/>
      <c r="F70" s="51"/>
      <c r="G70" s="62">
        <v>25</v>
      </c>
      <c r="H70" s="83" t="s">
        <v>113</v>
      </c>
    </row>
    <row r="71" spans="1:14" x14ac:dyDescent="0.2">
      <c r="A71" s="87"/>
      <c r="B71" s="87" t="s">
        <v>89</v>
      </c>
      <c r="C71" s="51" t="s">
        <v>21</v>
      </c>
      <c r="D71" s="51" t="s">
        <v>8</v>
      </c>
      <c r="E71" s="51"/>
      <c r="F71" s="51"/>
      <c r="G71" s="62">
        <v>25</v>
      </c>
      <c r="H71" s="134"/>
    </row>
    <row r="72" spans="1:14" x14ac:dyDescent="0.2">
      <c r="A72" s="88"/>
      <c r="B72" s="88"/>
      <c r="C72" s="85"/>
      <c r="D72" s="85"/>
      <c r="E72" s="85"/>
      <c r="F72" s="85"/>
      <c r="G72" s="121"/>
      <c r="H72" s="90"/>
    </row>
    <row r="73" spans="1:14" x14ac:dyDescent="0.25">
      <c r="A73" s="31" t="s">
        <v>108</v>
      </c>
    </row>
    <row r="74" spans="1:14" x14ac:dyDescent="0.25">
      <c r="A74" s="31" t="s">
        <v>34</v>
      </c>
    </row>
    <row r="75" spans="1:14" s="54" customFormat="1" x14ac:dyDescent="0.2">
      <c r="A75" s="15" t="s">
        <v>0</v>
      </c>
      <c r="B75" s="15" t="s">
        <v>1</v>
      </c>
      <c r="C75" s="15" t="s">
        <v>2</v>
      </c>
      <c r="D75" s="15" t="s">
        <v>3</v>
      </c>
      <c r="E75" s="15" t="s">
        <v>4</v>
      </c>
      <c r="F75" s="15" t="s">
        <v>5</v>
      </c>
      <c r="G75" s="66" t="s">
        <v>6</v>
      </c>
      <c r="H75" s="81" t="s">
        <v>7</v>
      </c>
      <c r="I75" s="4"/>
    </row>
    <row r="76" spans="1:14" x14ac:dyDescent="0.2">
      <c r="A76" s="86" t="s">
        <v>85</v>
      </c>
      <c r="B76" s="50"/>
      <c r="C76" s="11" t="s">
        <v>49</v>
      </c>
      <c r="D76" s="37" t="s">
        <v>8</v>
      </c>
      <c r="E76" s="11"/>
      <c r="F76" s="11"/>
      <c r="G76" s="19">
        <v>70</v>
      </c>
      <c r="H76" s="81"/>
      <c r="I76" s="118"/>
    </row>
    <row r="77" spans="1:14" x14ac:dyDescent="0.2">
      <c r="A77" s="50"/>
      <c r="B77" s="50" t="s">
        <v>67</v>
      </c>
      <c r="C77" s="11" t="s">
        <v>49</v>
      </c>
      <c r="D77" s="15"/>
      <c r="E77" s="11"/>
      <c r="F77" s="11"/>
      <c r="G77" s="19">
        <v>70</v>
      </c>
      <c r="H77" s="81"/>
    </row>
    <row r="78" spans="1:14" x14ac:dyDescent="0.25">
      <c r="A78" s="63" t="s">
        <v>35</v>
      </c>
      <c r="B78" s="61"/>
    </row>
    <row r="79" spans="1:14" s="54" customFormat="1" x14ac:dyDescent="0.2">
      <c r="A79" s="37" t="s">
        <v>0</v>
      </c>
      <c r="B79" s="37" t="s">
        <v>1</v>
      </c>
      <c r="C79" s="15" t="s">
        <v>2</v>
      </c>
      <c r="D79" s="15" t="s">
        <v>3</v>
      </c>
      <c r="E79" s="15" t="s">
        <v>4</v>
      </c>
      <c r="F79" s="15" t="s">
        <v>5</v>
      </c>
      <c r="G79" s="66" t="s">
        <v>6</v>
      </c>
      <c r="H79" s="81" t="s">
        <v>7</v>
      </c>
      <c r="I79" s="4"/>
    </row>
    <row r="80" spans="1:14" x14ac:dyDescent="0.25">
      <c r="A80" s="44" t="s">
        <v>67</v>
      </c>
      <c r="B80" s="50"/>
      <c r="C80" s="15" t="s">
        <v>49</v>
      </c>
      <c r="D80" s="15"/>
      <c r="E80" s="11" t="s">
        <v>24</v>
      </c>
      <c r="F80" s="11"/>
      <c r="G80" s="20">
        <v>70</v>
      </c>
      <c r="H80" s="140"/>
    </row>
    <row r="81" spans="1:9" x14ac:dyDescent="0.2">
      <c r="A81" s="50"/>
      <c r="B81" s="44" t="s">
        <v>51</v>
      </c>
      <c r="C81" s="15" t="s">
        <v>49</v>
      </c>
      <c r="D81" s="37" t="s">
        <v>8</v>
      </c>
      <c r="E81" s="11"/>
      <c r="F81" s="11"/>
      <c r="G81" s="20">
        <v>70</v>
      </c>
      <c r="H81" s="81"/>
    </row>
    <row r="82" spans="1:9" ht="15.75" thickBot="1" x14ac:dyDescent="0.3">
      <c r="A82" s="99"/>
      <c r="B82" s="99"/>
      <c r="C82" s="74"/>
      <c r="D82" s="74"/>
      <c r="E82" s="74"/>
      <c r="F82" s="74"/>
      <c r="G82" s="79"/>
      <c r="H82" s="141"/>
    </row>
    <row r="83" spans="1:9" x14ac:dyDescent="0.25">
      <c r="A83" s="61"/>
      <c r="B83" s="61"/>
    </row>
    <row r="84" spans="1:9" x14ac:dyDescent="0.25">
      <c r="A84" s="63" t="s">
        <v>109</v>
      </c>
      <c r="B84" s="61"/>
    </row>
    <row r="85" spans="1:9" x14ac:dyDescent="0.25">
      <c r="A85" s="129" t="s">
        <v>22</v>
      </c>
      <c r="B85" s="61"/>
    </row>
    <row r="86" spans="1:9" s="54" customFormat="1" x14ac:dyDescent="0.2">
      <c r="A86" s="37" t="s">
        <v>0</v>
      </c>
      <c r="B86" s="37" t="s">
        <v>1</v>
      </c>
      <c r="C86" s="15" t="s">
        <v>2</v>
      </c>
      <c r="D86" s="15" t="s">
        <v>3</v>
      </c>
      <c r="E86" s="15" t="s">
        <v>4</v>
      </c>
      <c r="F86" s="15" t="s">
        <v>5</v>
      </c>
      <c r="G86" s="66" t="s">
        <v>6</v>
      </c>
      <c r="H86" s="81" t="s">
        <v>7</v>
      </c>
      <c r="I86" s="4"/>
    </row>
    <row r="87" spans="1:9" x14ac:dyDescent="0.2">
      <c r="A87" s="87">
        <v>552100</v>
      </c>
      <c r="B87" s="44"/>
      <c r="C87" s="15" t="s">
        <v>20</v>
      </c>
      <c r="D87" s="15" t="s">
        <v>8</v>
      </c>
      <c r="E87" s="11"/>
      <c r="F87" s="11"/>
      <c r="G87" s="80">
        <v>500</v>
      </c>
      <c r="H87" s="81" t="s">
        <v>40</v>
      </c>
    </row>
    <row r="88" spans="1:9" x14ac:dyDescent="0.25">
      <c r="A88" s="49">
        <v>601000</v>
      </c>
      <c r="B88" s="50"/>
      <c r="C88" s="15" t="s">
        <v>11</v>
      </c>
      <c r="D88" s="15" t="s">
        <v>8</v>
      </c>
      <c r="E88" s="11"/>
      <c r="F88" s="11"/>
      <c r="G88" s="23">
        <f>G87*0.2</f>
        <v>100</v>
      </c>
      <c r="H88" s="140"/>
    </row>
    <row r="89" spans="1:9" x14ac:dyDescent="0.25">
      <c r="A89" s="87"/>
      <c r="B89" s="44" t="s">
        <v>36</v>
      </c>
      <c r="C89" s="15" t="s">
        <v>20</v>
      </c>
      <c r="D89" s="15"/>
      <c r="E89" s="11"/>
      <c r="F89" s="11"/>
      <c r="G89" s="80">
        <v>600</v>
      </c>
      <c r="H89" s="140"/>
    </row>
    <row r="90" spans="1:9" x14ac:dyDescent="0.25">
      <c r="A90" s="129" t="s">
        <v>23</v>
      </c>
      <c r="B90" s="61"/>
    </row>
    <row r="91" spans="1:9" s="54" customFormat="1" x14ac:dyDescent="0.2">
      <c r="A91" s="37" t="s">
        <v>0</v>
      </c>
      <c r="B91" s="37" t="s">
        <v>1</v>
      </c>
      <c r="C91" s="15" t="s">
        <v>2</v>
      </c>
      <c r="D91" s="15" t="s">
        <v>3</v>
      </c>
      <c r="E91" s="15" t="s">
        <v>4</v>
      </c>
      <c r="F91" s="15" t="s">
        <v>5</v>
      </c>
      <c r="G91" s="66" t="s">
        <v>6</v>
      </c>
      <c r="H91" s="81" t="s">
        <v>7</v>
      </c>
      <c r="I91" s="4"/>
    </row>
    <row r="92" spans="1:9" x14ac:dyDescent="0.25">
      <c r="A92" s="91" t="s">
        <v>50</v>
      </c>
      <c r="B92" s="50"/>
      <c r="C92" s="15" t="s">
        <v>112</v>
      </c>
      <c r="D92" s="15"/>
      <c r="E92" s="11" t="s">
        <v>24</v>
      </c>
      <c r="F92" s="11"/>
      <c r="G92" s="23">
        <v>130</v>
      </c>
      <c r="H92" s="140"/>
      <c r="I92" s="118"/>
    </row>
    <row r="93" spans="1:9" x14ac:dyDescent="0.25">
      <c r="A93" s="91"/>
      <c r="B93" s="44" t="s">
        <v>16</v>
      </c>
      <c r="C93" s="15" t="s">
        <v>112</v>
      </c>
      <c r="D93" s="15" t="s">
        <v>8</v>
      </c>
      <c r="E93" s="11"/>
      <c r="F93" s="11"/>
      <c r="G93" s="80">
        <v>130</v>
      </c>
      <c r="H93" s="140" t="s">
        <v>26</v>
      </c>
    </row>
    <row r="94" spans="1:9" x14ac:dyDescent="0.25">
      <c r="A94" s="91" t="s">
        <v>50</v>
      </c>
      <c r="B94" s="50"/>
      <c r="C94" s="15" t="s">
        <v>112</v>
      </c>
      <c r="D94" s="15"/>
      <c r="E94" s="11"/>
      <c r="F94" s="11"/>
      <c r="G94" s="23">
        <v>320</v>
      </c>
      <c r="H94" s="140"/>
    </row>
    <row r="95" spans="1:9" x14ac:dyDescent="0.25">
      <c r="A95" s="91"/>
      <c r="B95" s="44">
        <v>350020</v>
      </c>
      <c r="C95" s="15" t="s">
        <v>112</v>
      </c>
      <c r="D95" s="15" t="s">
        <v>8</v>
      </c>
      <c r="E95" s="11" t="s">
        <v>14</v>
      </c>
      <c r="F95" s="11"/>
      <c r="G95" s="80">
        <v>320</v>
      </c>
      <c r="H95" s="140" t="s">
        <v>27</v>
      </c>
    </row>
    <row r="96" spans="1:9" x14ac:dyDescent="0.25">
      <c r="A96" s="91" t="s">
        <v>50</v>
      </c>
      <c r="B96" s="50"/>
      <c r="C96" s="15" t="s">
        <v>112</v>
      </c>
      <c r="D96" s="15"/>
      <c r="E96" s="11"/>
      <c r="F96" s="11"/>
      <c r="G96" s="23">
        <v>16</v>
      </c>
      <c r="H96" s="140"/>
    </row>
    <row r="97" spans="1:8" x14ac:dyDescent="0.25">
      <c r="A97" s="87"/>
      <c r="B97" s="44" t="s">
        <v>25</v>
      </c>
      <c r="C97" s="15" t="s">
        <v>112</v>
      </c>
      <c r="D97" s="15" t="s">
        <v>8</v>
      </c>
      <c r="E97" s="11" t="s">
        <v>14</v>
      </c>
      <c r="F97" s="11"/>
      <c r="G97" s="80">
        <v>16</v>
      </c>
      <c r="H97" s="140" t="s">
        <v>28</v>
      </c>
    </row>
  </sheetData>
  <mergeCells count="14">
    <mergeCell ref="A68:H68"/>
    <mergeCell ref="A4:H4"/>
    <mergeCell ref="A26:H26"/>
    <mergeCell ref="A38:H38"/>
    <mergeCell ref="A62:H62"/>
    <mergeCell ref="A50:H50"/>
    <mergeCell ref="A56:H56"/>
    <mergeCell ref="A6:H6"/>
    <mergeCell ref="A9:H9"/>
    <mergeCell ref="A32:H32"/>
    <mergeCell ref="A44:H44"/>
    <mergeCell ref="A14:H14"/>
    <mergeCell ref="A7:H7"/>
    <mergeCell ref="A20:H20"/>
  </mergeCells>
  <pageMargins left="0.70866141732283472" right="0.15748031496062992" top="0.35433070866141736" bottom="0.78740157480314965" header="0.31496062992125984" footer="0.31496062992125984"/>
  <pageSetup paperSize="9" scale="8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90" zoomScaleNormal="90" workbookViewId="0">
      <selection activeCell="B1" sqref="B1"/>
    </sheetView>
  </sheetViews>
  <sheetFormatPr defaultRowHeight="15" x14ac:dyDescent="0.25"/>
  <cols>
    <col min="1" max="4" width="11" style="32" customWidth="1"/>
    <col min="5" max="6" width="8.33203125" style="32" customWidth="1"/>
    <col min="7" max="7" width="12.33203125" style="17" customWidth="1"/>
    <col min="8" max="8" width="57.6640625" style="10" customWidth="1"/>
  </cols>
  <sheetData>
    <row r="1" spans="1:10" x14ac:dyDescent="0.25">
      <c r="A1" s="70" t="s">
        <v>19</v>
      </c>
      <c r="I1" s="35"/>
    </row>
    <row r="2" spans="1:10" x14ac:dyDescent="0.25">
      <c r="A2" s="70" t="s">
        <v>33</v>
      </c>
    </row>
    <row r="3" spans="1:10" x14ac:dyDescent="0.25">
      <c r="A3" s="70"/>
    </row>
    <row r="4" spans="1:10" ht="30" customHeight="1" x14ac:dyDescent="0.25">
      <c r="A4" s="143" t="s">
        <v>59</v>
      </c>
      <c r="B4" s="144"/>
      <c r="C4" s="144"/>
      <c r="D4" s="144"/>
      <c r="E4" s="144"/>
      <c r="F4" s="144"/>
      <c r="G4" s="144"/>
      <c r="H4" s="144"/>
    </row>
    <row r="5" spans="1:10" x14ac:dyDescent="0.25">
      <c r="A5" s="70"/>
    </row>
    <row r="6" spans="1:10" ht="15" customHeight="1" x14ac:dyDescent="0.2">
      <c r="A6" s="153" t="s">
        <v>80</v>
      </c>
      <c r="B6" s="153"/>
      <c r="C6" s="153"/>
      <c r="D6" s="153"/>
      <c r="E6" s="153"/>
      <c r="F6" s="153"/>
      <c r="G6" s="153"/>
      <c r="H6" s="153"/>
    </row>
    <row r="7" spans="1:10" ht="54.75" customHeight="1" x14ac:dyDescent="0.2">
      <c r="A7" s="153"/>
      <c r="B7" s="153"/>
      <c r="C7" s="153"/>
      <c r="D7" s="153"/>
      <c r="E7" s="153"/>
      <c r="F7" s="153"/>
      <c r="G7" s="153"/>
      <c r="H7" s="153"/>
    </row>
    <row r="8" spans="1:10" ht="15" customHeight="1" x14ac:dyDescent="0.25">
      <c r="A8" s="36"/>
      <c r="J8" s="67"/>
    </row>
    <row r="9" spans="1:10" s="54" customFormat="1" x14ac:dyDescent="0.25">
      <c r="A9" s="31" t="s">
        <v>81</v>
      </c>
      <c r="B9" s="14"/>
      <c r="C9" s="14"/>
      <c r="D9" s="14"/>
      <c r="E9" s="14"/>
      <c r="F9" s="14"/>
      <c r="G9" s="25"/>
      <c r="H9" s="26"/>
    </row>
    <row r="10" spans="1:10" x14ac:dyDescent="0.2">
      <c r="A10" s="30" t="s">
        <v>0</v>
      </c>
      <c r="B10" s="30" t="s">
        <v>1</v>
      </c>
      <c r="C10" s="30" t="s">
        <v>2</v>
      </c>
      <c r="D10" s="30" t="s">
        <v>3</v>
      </c>
      <c r="E10" s="30" t="s">
        <v>4</v>
      </c>
      <c r="F10" s="30" t="s">
        <v>5</v>
      </c>
      <c r="G10" s="52" t="s">
        <v>6</v>
      </c>
      <c r="H10" s="53" t="s">
        <v>7</v>
      </c>
      <c r="I10" s="2"/>
    </row>
    <row r="11" spans="1:10" ht="15.75" customHeight="1" x14ac:dyDescent="0.2">
      <c r="A11" s="50" t="s">
        <v>93</v>
      </c>
      <c r="B11" s="50"/>
      <c r="C11" s="30" t="s">
        <v>21</v>
      </c>
      <c r="D11" s="30" t="s">
        <v>15</v>
      </c>
      <c r="E11" s="30"/>
      <c r="F11" s="30"/>
      <c r="G11" s="19">
        <v>12</v>
      </c>
      <c r="H11" s="81" t="s">
        <v>94</v>
      </c>
      <c r="I11" s="35"/>
    </row>
    <row r="12" spans="1:10" x14ac:dyDescent="0.25">
      <c r="A12" s="98"/>
      <c r="B12" s="98" t="s">
        <v>89</v>
      </c>
      <c r="C12" s="30" t="s">
        <v>21</v>
      </c>
      <c r="D12" s="115"/>
      <c r="E12" s="115"/>
      <c r="F12" s="115"/>
      <c r="G12" s="27">
        <v>12</v>
      </c>
      <c r="H12" s="7"/>
    </row>
    <row r="13" spans="1:10" x14ac:dyDescent="0.25">
      <c r="A13" s="94"/>
      <c r="B13" s="94"/>
      <c r="C13" s="43"/>
      <c r="D13" s="43"/>
      <c r="E13" s="43"/>
      <c r="F13" s="43"/>
      <c r="G13" s="41"/>
      <c r="H13" s="42"/>
    </row>
    <row r="14" spans="1:10" ht="32.25" customHeight="1" x14ac:dyDescent="0.25">
      <c r="A14" s="151" t="s">
        <v>72</v>
      </c>
      <c r="B14" s="154"/>
      <c r="C14" s="154"/>
      <c r="D14" s="154"/>
      <c r="E14" s="154"/>
      <c r="F14" s="154"/>
      <c r="G14" s="154"/>
      <c r="H14" s="154"/>
    </row>
    <row r="15" spans="1:10" s="54" customFormat="1" x14ac:dyDescent="0.2">
      <c r="A15" s="50" t="s">
        <v>0</v>
      </c>
      <c r="B15" s="50" t="s">
        <v>1</v>
      </c>
      <c r="C15" s="30" t="s">
        <v>2</v>
      </c>
      <c r="D15" s="30" t="s">
        <v>3</v>
      </c>
      <c r="E15" s="30" t="s">
        <v>4</v>
      </c>
      <c r="F15" s="30" t="s">
        <v>5</v>
      </c>
      <c r="G15" s="52" t="s">
        <v>6</v>
      </c>
      <c r="H15" s="53" t="s">
        <v>7</v>
      </c>
      <c r="I15" s="4"/>
    </row>
    <row r="16" spans="1:10" x14ac:dyDescent="0.2">
      <c r="A16" s="50" t="s">
        <v>73</v>
      </c>
      <c r="B16" s="50"/>
      <c r="C16" s="30" t="s">
        <v>20</v>
      </c>
      <c r="D16" s="30" t="s">
        <v>15</v>
      </c>
      <c r="E16" s="30"/>
      <c r="F16" s="30"/>
      <c r="G16" s="19">
        <v>2000</v>
      </c>
      <c r="H16" s="3"/>
    </row>
    <row r="17" spans="1:10" ht="15.75" customHeight="1" x14ac:dyDescent="0.2">
      <c r="A17" s="50" t="s">
        <v>18</v>
      </c>
      <c r="B17" s="50"/>
      <c r="C17" s="30" t="s">
        <v>11</v>
      </c>
      <c r="D17" s="30" t="s">
        <v>15</v>
      </c>
      <c r="E17" s="30"/>
      <c r="F17" s="30"/>
      <c r="G17" s="19">
        <f>G16*0.2</f>
        <v>400</v>
      </c>
      <c r="H17" s="59"/>
    </row>
    <row r="18" spans="1:10" x14ac:dyDescent="0.25">
      <c r="A18" s="98"/>
      <c r="B18" s="98" t="s">
        <v>43</v>
      </c>
      <c r="C18" s="30" t="s">
        <v>20</v>
      </c>
      <c r="D18" s="115"/>
      <c r="E18" s="115"/>
      <c r="F18" s="115"/>
      <c r="G18" s="27">
        <v>2400</v>
      </c>
      <c r="H18" s="7"/>
      <c r="J18" s="35"/>
    </row>
    <row r="19" spans="1:10" x14ac:dyDescent="0.25">
      <c r="A19" s="61"/>
      <c r="B19" s="61"/>
    </row>
    <row r="20" spans="1:10" s="54" customFormat="1" x14ac:dyDescent="0.25">
      <c r="A20" s="63" t="s">
        <v>42</v>
      </c>
      <c r="B20" s="61"/>
      <c r="C20" s="32"/>
      <c r="D20" s="32"/>
      <c r="E20" s="32"/>
      <c r="F20" s="32"/>
      <c r="G20" s="28"/>
      <c r="H20" s="10"/>
    </row>
    <row r="21" spans="1:10" x14ac:dyDescent="0.2">
      <c r="A21" s="50" t="s">
        <v>0</v>
      </c>
      <c r="B21" s="50" t="s">
        <v>1</v>
      </c>
      <c r="C21" s="30" t="s">
        <v>2</v>
      </c>
      <c r="D21" s="30" t="s">
        <v>3</v>
      </c>
      <c r="E21" s="30" t="s">
        <v>4</v>
      </c>
      <c r="F21" s="30" t="s">
        <v>5</v>
      </c>
      <c r="G21" s="52" t="s">
        <v>6</v>
      </c>
      <c r="H21" s="53" t="s">
        <v>7</v>
      </c>
      <c r="I21" s="122"/>
      <c r="J21" s="123"/>
    </row>
    <row r="22" spans="1:10" x14ac:dyDescent="0.2">
      <c r="A22" s="50" t="s">
        <v>45</v>
      </c>
      <c r="B22" s="50"/>
      <c r="C22" s="30" t="s">
        <v>20</v>
      </c>
      <c r="D22" s="30" t="s">
        <v>15</v>
      </c>
      <c r="E22" s="30"/>
      <c r="F22" s="30"/>
      <c r="G22" s="19">
        <v>2000</v>
      </c>
      <c r="H22" s="53" t="s">
        <v>44</v>
      </c>
    </row>
    <row r="23" spans="1:10" x14ac:dyDescent="0.2">
      <c r="A23" s="50" t="s">
        <v>18</v>
      </c>
      <c r="B23" s="50"/>
      <c r="C23" s="30" t="s">
        <v>11</v>
      </c>
      <c r="D23" s="30" t="s">
        <v>15</v>
      </c>
      <c r="E23" s="30"/>
      <c r="F23" s="30"/>
      <c r="G23" s="19">
        <v>400</v>
      </c>
      <c r="H23" s="1"/>
    </row>
    <row r="24" spans="1:10" x14ac:dyDescent="0.25">
      <c r="A24" s="98"/>
      <c r="B24" s="98" t="s">
        <v>43</v>
      </c>
      <c r="C24" s="30" t="s">
        <v>20</v>
      </c>
      <c r="D24" s="115"/>
      <c r="E24" s="115"/>
      <c r="F24" s="115"/>
      <c r="G24" s="27">
        <v>2400</v>
      </c>
      <c r="H24" s="7"/>
    </row>
    <row r="25" spans="1:10" x14ac:dyDescent="0.25">
      <c r="A25" s="61"/>
      <c r="B25" s="61"/>
    </row>
    <row r="26" spans="1:10" x14ac:dyDescent="0.25">
      <c r="A26" s="63" t="s">
        <v>29</v>
      </c>
      <c r="B26" s="61"/>
      <c r="I26" s="35"/>
    </row>
    <row r="27" spans="1:10" x14ac:dyDescent="0.2">
      <c r="A27" s="104" t="s">
        <v>0</v>
      </c>
      <c r="B27" s="105" t="s">
        <v>1</v>
      </c>
      <c r="C27" s="34" t="s">
        <v>2</v>
      </c>
      <c r="D27" s="5" t="s">
        <v>3</v>
      </c>
      <c r="E27" s="34" t="s">
        <v>4</v>
      </c>
      <c r="F27" s="34" t="s">
        <v>5</v>
      </c>
      <c r="G27" s="66" t="s">
        <v>6</v>
      </c>
      <c r="H27" s="55" t="s">
        <v>7</v>
      </c>
    </row>
    <row r="28" spans="1:10" x14ac:dyDescent="0.2">
      <c r="A28" s="101">
        <v>552490</v>
      </c>
      <c r="B28" s="102"/>
      <c r="C28" s="34" t="s">
        <v>20</v>
      </c>
      <c r="D28" s="116" t="s">
        <v>41</v>
      </c>
      <c r="E28" s="3"/>
      <c r="F28" s="3"/>
      <c r="G28" s="20">
        <v>200</v>
      </c>
      <c r="H28" s="38"/>
    </row>
    <row r="29" spans="1:10" x14ac:dyDescent="0.2">
      <c r="A29" s="103">
        <v>601000</v>
      </c>
      <c r="B29" s="102"/>
      <c r="C29" s="30" t="s">
        <v>11</v>
      </c>
      <c r="D29" s="116" t="s">
        <v>41</v>
      </c>
      <c r="E29" s="3"/>
      <c r="F29" s="3"/>
      <c r="G29" s="20">
        <f>G28*0.2</f>
        <v>40</v>
      </c>
      <c r="H29" s="12"/>
    </row>
    <row r="30" spans="1:10" x14ac:dyDescent="0.2">
      <c r="A30" s="104"/>
      <c r="B30" s="105">
        <v>201000</v>
      </c>
      <c r="C30" s="34" t="s">
        <v>20</v>
      </c>
      <c r="D30" s="116"/>
      <c r="E30" s="3"/>
      <c r="F30" s="3"/>
      <c r="G30" s="20">
        <v>240</v>
      </c>
      <c r="H30" s="12"/>
    </row>
    <row r="31" spans="1:10" x14ac:dyDescent="0.25">
      <c r="A31" s="61"/>
      <c r="B31" s="61"/>
      <c r="D31" s="57"/>
    </row>
    <row r="32" spans="1:10" x14ac:dyDescent="0.25">
      <c r="A32" s="106" t="s">
        <v>97</v>
      </c>
      <c r="B32" s="47"/>
      <c r="C32" s="46"/>
      <c r="D32" s="117"/>
      <c r="E32" s="33"/>
      <c r="F32" s="43"/>
    </row>
    <row r="33" spans="1:8" x14ac:dyDescent="0.2">
      <c r="A33" s="44" t="s">
        <v>0</v>
      </c>
      <c r="B33" s="44" t="s">
        <v>1</v>
      </c>
      <c r="C33" s="5" t="s">
        <v>2</v>
      </c>
      <c r="D33" s="116" t="s">
        <v>3</v>
      </c>
      <c r="E33" s="5" t="s">
        <v>4</v>
      </c>
      <c r="F33" s="5" t="s">
        <v>5</v>
      </c>
      <c r="G33" s="18" t="s">
        <v>6</v>
      </c>
      <c r="H33" s="53" t="s">
        <v>7</v>
      </c>
    </row>
    <row r="34" spans="1:8" x14ac:dyDescent="0.25">
      <c r="A34" s="49" t="s">
        <v>47</v>
      </c>
      <c r="B34" s="50"/>
      <c r="C34" s="115" t="s">
        <v>96</v>
      </c>
      <c r="D34" s="116"/>
      <c r="E34" s="115"/>
      <c r="F34" s="115"/>
      <c r="G34" s="21">
        <v>100</v>
      </c>
      <c r="H34" s="81"/>
    </row>
    <row r="35" spans="1:8" x14ac:dyDescent="0.25">
      <c r="A35" s="87"/>
      <c r="B35" s="44" t="s">
        <v>46</v>
      </c>
      <c r="C35" s="115" t="s">
        <v>96</v>
      </c>
      <c r="D35" s="116" t="s">
        <v>41</v>
      </c>
      <c r="E35" s="115"/>
      <c r="F35" s="115"/>
      <c r="G35" s="21">
        <v>100</v>
      </c>
      <c r="H35" s="12"/>
    </row>
  </sheetData>
  <mergeCells count="3">
    <mergeCell ref="A6:H7"/>
    <mergeCell ref="A4:H4"/>
    <mergeCell ref="A14:H14"/>
  </mergeCells>
  <pageMargins left="0.70866141732283472" right="0.17"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topLeftCell="A17" zoomScale="90" zoomScaleNormal="90" workbookViewId="0">
      <selection activeCell="H52" sqref="H52"/>
    </sheetView>
  </sheetViews>
  <sheetFormatPr defaultRowHeight="15" x14ac:dyDescent="0.25"/>
  <cols>
    <col min="1" max="2" width="11" style="32" customWidth="1"/>
    <col min="3" max="4" width="11" style="9" customWidth="1"/>
    <col min="5" max="6" width="8.33203125" style="8" customWidth="1"/>
    <col min="7" max="7" width="15.6640625" style="17" customWidth="1"/>
    <col min="8" max="8" width="61.5" style="68" customWidth="1"/>
    <col min="9" max="9" width="9.33203125" style="124"/>
    <col min="10" max="10" width="9.33203125" style="10"/>
  </cols>
  <sheetData>
    <row r="1" spans="1:11" x14ac:dyDescent="0.25">
      <c r="A1" s="58" t="s">
        <v>19</v>
      </c>
    </row>
    <row r="2" spans="1:11" x14ac:dyDescent="0.25">
      <c r="A2" s="58" t="s">
        <v>61</v>
      </c>
    </row>
    <row r="4" spans="1:11" x14ac:dyDescent="0.25">
      <c r="A4" s="32" t="s">
        <v>52</v>
      </c>
    </row>
    <row r="6" spans="1:11" x14ac:dyDescent="0.25">
      <c r="A6" s="149" t="s">
        <v>74</v>
      </c>
      <c r="B6" s="149"/>
      <c r="C6" s="149"/>
      <c r="D6" s="149"/>
      <c r="E6" s="149"/>
      <c r="F6" s="149"/>
      <c r="G6" s="149"/>
      <c r="H6" s="149"/>
    </row>
    <row r="7" spans="1:11" x14ac:dyDescent="0.25">
      <c r="A7" s="149"/>
      <c r="B7" s="149"/>
      <c r="C7" s="149"/>
      <c r="D7" s="149"/>
      <c r="E7" s="149"/>
      <c r="F7" s="149"/>
      <c r="G7" s="149"/>
      <c r="H7" s="149"/>
    </row>
    <row r="9" spans="1:11" x14ac:dyDescent="0.25">
      <c r="A9" s="31" t="s">
        <v>77</v>
      </c>
      <c r="I9" s="125"/>
      <c r="K9" s="2"/>
    </row>
    <row r="10" spans="1:11" s="54" customFormat="1" x14ac:dyDescent="0.25">
      <c r="A10" s="15" t="s">
        <v>0</v>
      </c>
      <c r="B10" s="15" t="s">
        <v>1</v>
      </c>
      <c r="C10" s="15" t="s">
        <v>2</v>
      </c>
      <c r="D10" s="15" t="s">
        <v>3</v>
      </c>
      <c r="E10" s="15" t="s">
        <v>4</v>
      </c>
      <c r="F10" s="15" t="s">
        <v>5</v>
      </c>
      <c r="G10" s="66" t="s">
        <v>6</v>
      </c>
      <c r="H10" s="53" t="s">
        <v>7</v>
      </c>
      <c r="I10" s="124"/>
      <c r="J10" s="68"/>
      <c r="K10" s="69"/>
    </row>
    <row r="11" spans="1:11" x14ac:dyDescent="0.25">
      <c r="A11" s="30" t="s">
        <v>67</v>
      </c>
      <c r="B11" s="30"/>
      <c r="C11" s="11" t="s">
        <v>30</v>
      </c>
      <c r="D11" s="11"/>
      <c r="E11" s="6"/>
      <c r="F11" s="6"/>
      <c r="G11" s="19">
        <v>2000</v>
      </c>
      <c r="H11" s="53"/>
    </row>
    <row r="12" spans="1:11" x14ac:dyDescent="0.25">
      <c r="A12" s="30"/>
      <c r="B12" s="30" t="s">
        <v>51</v>
      </c>
      <c r="C12" s="11" t="s">
        <v>30</v>
      </c>
      <c r="D12" s="11" t="s">
        <v>9</v>
      </c>
      <c r="E12" s="6"/>
      <c r="F12" s="6"/>
      <c r="G12" s="19">
        <v>2000</v>
      </c>
      <c r="H12" s="53"/>
      <c r="I12" s="125"/>
    </row>
    <row r="14" spans="1:11" x14ac:dyDescent="0.25">
      <c r="A14" s="31" t="s">
        <v>53</v>
      </c>
    </row>
    <row r="15" spans="1:11" s="54" customFormat="1" x14ac:dyDescent="0.25">
      <c r="A15" s="55" t="s">
        <v>0</v>
      </c>
      <c r="B15" s="56" t="s">
        <v>1</v>
      </c>
      <c r="C15" s="15" t="s">
        <v>2</v>
      </c>
      <c r="D15" s="56" t="s">
        <v>3</v>
      </c>
      <c r="E15" s="56" t="s">
        <v>4</v>
      </c>
      <c r="F15" s="56" t="s">
        <v>5</v>
      </c>
      <c r="G15" s="56" t="s">
        <v>6</v>
      </c>
      <c r="H15" s="55" t="s">
        <v>7</v>
      </c>
      <c r="I15" s="124"/>
      <c r="J15" s="68"/>
    </row>
    <row r="16" spans="1:11" ht="34.5" customHeight="1" x14ac:dyDescent="0.25">
      <c r="A16" s="39" t="s">
        <v>62</v>
      </c>
      <c r="B16" s="3"/>
      <c r="C16" s="15" t="s">
        <v>20</v>
      </c>
      <c r="D16" s="11" t="s">
        <v>9</v>
      </c>
      <c r="E16" s="1"/>
      <c r="F16" s="1"/>
      <c r="G16" s="20">
        <v>2000</v>
      </c>
      <c r="H16" s="55" t="s">
        <v>64</v>
      </c>
    </row>
    <row r="17" spans="1:9" x14ac:dyDescent="0.25">
      <c r="A17" s="39" t="s">
        <v>63</v>
      </c>
      <c r="B17" s="3"/>
      <c r="C17" s="15" t="s">
        <v>11</v>
      </c>
      <c r="D17" s="11" t="s">
        <v>9</v>
      </c>
      <c r="E17" s="1"/>
      <c r="F17" s="1"/>
      <c r="G17" s="20">
        <v>400</v>
      </c>
      <c r="H17" s="55"/>
    </row>
    <row r="18" spans="1:9" x14ac:dyDescent="0.25">
      <c r="A18" s="38"/>
      <c r="B18" s="34" t="s">
        <v>48</v>
      </c>
      <c r="C18" s="15" t="s">
        <v>20</v>
      </c>
      <c r="D18" s="24"/>
      <c r="E18" s="1"/>
      <c r="F18" s="1"/>
      <c r="G18" s="20">
        <v>2400</v>
      </c>
      <c r="H18" s="55"/>
    </row>
    <row r="19" spans="1:9" x14ac:dyDescent="0.25">
      <c r="G19" s="28"/>
    </row>
    <row r="20" spans="1:9" ht="15" customHeight="1" x14ac:dyDescent="0.25">
      <c r="A20" s="155" t="s">
        <v>58</v>
      </c>
      <c r="B20" s="156"/>
      <c r="C20" s="156"/>
      <c r="D20" s="156"/>
      <c r="E20" s="156"/>
      <c r="F20" s="156"/>
      <c r="G20" s="156"/>
      <c r="H20" s="156"/>
    </row>
    <row r="21" spans="1:9" ht="15" customHeight="1" x14ac:dyDescent="0.25">
      <c r="A21" s="5" t="s">
        <v>0</v>
      </c>
      <c r="B21" s="5" t="s">
        <v>1</v>
      </c>
      <c r="C21" s="15" t="s">
        <v>2</v>
      </c>
      <c r="D21" s="5" t="s">
        <v>3</v>
      </c>
      <c r="E21" s="5" t="s">
        <v>4</v>
      </c>
      <c r="F21" s="5" t="s">
        <v>5</v>
      </c>
      <c r="G21" s="18" t="s">
        <v>6</v>
      </c>
      <c r="H21" s="53" t="s">
        <v>7</v>
      </c>
    </row>
    <row r="22" spans="1:9" ht="37.5" customHeight="1" x14ac:dyDescent="0.25">
      <c r="A22" s="5" t="s">
        <v>47</v>
      </c>
      <c r="B22" s="30"/>
      <c r="C22" s="15" t="s">
        <v>95</v>
      </c>
      <c r="D22" s="15"/>
      <c r="E22" s="6"/>
      <c r="F22" s="6"/>
      <c r="G22" s="20">
        <v>36</v>
      </c>
      <c r="H22" s="130" t="s">
        <v>90</v>
      </c>
    </row>
    <row r="23" spans="1:9" ht="65.25" customHeight="1" x14ac:dyDescent="0.25">
      <c r="A23" s="30"/>
      <c r="B23" s="44" t="s">
        <v>75</v>
      </c>
      <c r="C23" s="15" t="s">
        <v>95</v>
      </c>
      <c r="D23" s="15" t="s">
        <v>9</v>
      </c>
      <c r="E23" s="6"/>
      <c r="F23" s="6"/>
      <c r="G23" s="20">
        <v>30</v>
      </c>
      <c r="H23" s="109" t="s">
        <v>54</v>
      </c>
      <c r="I23" s="125"/>
    </row>
    <row r="24" spans="1:9" x14ac:dyDescent="0.25">
      <c r="A24" s="30"/>
      <c r="B24" s="44" t="s">
        <v>18</v>
      </c>
      <c r="C24" s="15" t="s">
        <v>11</v>
      </c>
      <c r="D24" s="15" t="s">
        <v>9</v>
      </c>
      <c r="E24" s="6"/>
      <c r="F24" s="6"/>
      <c r="G24" s="20">
        <f>30*0.2</f>
        <v>6</v>
      </c>
      <c r="H24" s="109"/>
      <c r="I24" s="125"/>
    </row>
    <row r="25" spans="1:9" ht="17.25" customHeight="1" x14ac:dyDescent="0.25">
      <c r="A25" s="46"/>
      <c r="B25" s="47"/>
      <c r="C25" s="16"/>
      <c r="D25" s="16"/>
      <c r="E25" s="48"/>
      <c r="F25" s="48"/>
      <c r="G25" s="22"/>
      <c r="H25" s="111"/>
    </row>
    <row r="26" spans="1:9" ht="32.25" customHeight="1" x14ac:dyDescent="0.25">
      <c r="A26" s="155" t="s">
        <v>78</v>
      </c>
      <c r="B26" s="156"/>
      <c r="C26" s="156"/>
      <c r="D26" s="156"/>
      <c r="E26" s="156"/>
      <c r="F26" s="156"/>
      <c r="G26" s="156"/>
      <c r="H26" s="156"/>
    </row>
    <row r="27" spans="1:9" ht="15" customHeight="1" x14ac:dyDescent="0.25">
      <c r="A27" s="5" t="s">
        <v>0</v>
      </c>
      <c r="B27" s="5" t="s">
        <v>1</v>
      </c>
      <c r="C27" s="15" t="s">
        <v>2</v>
      </c>
      <c r="D27" s="5" t="s">
        <v>3</v>
      </c>
      <c r="E27" s="5" t="s">
        <v>4</v>
      </c>
      <c r="F27" s="5" t="s">
        <v>5</v>
      </c>
      <c r="G27" s="18" t="s">
        <v>6</v>
      </c>
      <c r="H27" s="53" t="s">
        <v>7</v>
      </c>
    </row>
    <row r="28" spans="1:9" ht="15" customHeight="1" x14ac:dyDescent="0.25">
      <c r="A28" s="5" t="s">
        <v>47</v>
      </c>
      <c r="B28" s="30"/>
      <c r="C28" s="15" t="s">
        <v>95</v>
      </c>
      <c r="D28" s="15"/>
      <c r="E28" s="6"/>
      <c r="F28" s="6"/>
      <c r="G28" s="20">
        <v>36</v>
      </c>
      <c r="H28" s="130" t="s">
        <v>91</v>
      </c>
    </row>
    <row r="29" spans="1:9" ht="45" x14ac:dyDescent="0.25">
      <c r="A29" s="30"/>
      <c r="B29" s="87" t="s">
        <v>55</v>
      </c>
      <c r="C29" s="15" t="s">
        <v>95</v>
      </c>
      <c r="D29" s="15"/>
      <c r="E29" s="6"/>
      <c r="F29" s="6"/>
      <c r="G29" s="20">
        <v>30</v>
      </c>
      <c r="H29" s="109" t="s">
        <v>56</v>
      </c>
      <c r="I29" s="29"/>
    </row>
    <row r="30" spans="1:9" x14ac:dyDescent="0.25">
      <c r="A30" s="30"/>
      <c r="B30" s="44" t="s">
        <v>57</v>
      </c>
      <c r="C30" s="15"/>
      <c r="D30" s="15"/>
      <c r="E30" s="6"/>
      <c r="F30" s="6"/>
      <c r="G30" s="20">
        <f>30*0.2</f>
        <v>6</v>
      </c>
      <c r="H30" s="109"/>
      <c r="I30" s="125"/>
    </row>
    <row r="31" spans="1:9" ht="17.25" customHeight="1" x14ac:dyDescent="0.25">
      <c r="A31" s="46"/>
      <c r="B31" s="47"/>
      <c r="C31" s="16"/>
      <c r="D31" s="16"/>
      <c r="E31" s="48"/>
      <c r="F31" s="48"/>
      <c r="G31" s="22"/>
      <c r="H31" s="111"/>
    </row>
    <row r="32" spans="1:9" x14ac:dyDescent="0.25">
      <c r="A32" s="31" t="s">
        <v>92</v>
      </c>
    </row>
    <row r="33" spans="1:9" x14ac:dyDescent="0.25">
      <c r="A33" s="63" t="s">
        <v>13</v>
      </c>
    </row>
    <row r="34" spans="1:9" x14ac:dyDescent="0.25">
      <c r="A34" s="5" t="s">
        <v>0</v>
      </c>
      <c r="B34" s="5" t="s">
        <v>1</v>
      </c>
      <c r="C34" s="15" t="s">
        <v>2</v>
      </c>
      <c r="D34" s="5" t="s">
        <v>3</v>
      </c>
      <c r="E34" s="5" t="s">
        <v>4</v>
      </c>
      <c r="F34" s="5" t="s">
        <v>5</v>
      </c>
      <c r="G34" s="18" t="s">
        <v>6</v>
      </c>
      <c r="H34" s="53" t="s">
        <v>7</v>
      </c>
    </row>
    <row r="35" spans="1:9" x14ac:dyDescent="0.25">
      <c r="A35" s="30" t="s">
        <v>85</v>
      </c>
      <c r="B35" s="30"/>
      <c r="C35" s="11" t="s">
        <v>49</v>
      </c>
      <c r="D35" s="15" t="s">
        <v>9</v>
      </c>
      <c r="E35" s="6"/>
      <c r="F35" s="6"/>
      <c r="G35" s="19">
        <v>70</v>
      </c>
      <c r="H35" s="81"/>
      <c r="I35" s="118"/>
    </row>
    <row r="36" spans="1:9" x14ac:dyDescent="0.25">
      <c r="A36" s="30"/>
      <c r="B36" s="30" t="s">
        <v>67</v>
      </c>
      <c r="C36" s="11" t="s">
        <v>49</v>
      </c>
      <c r="D36" s="15"/>
      <c r="E36" s="6"/>
      <c r="F36" s="6"/>
      <c r="G36" s="19">
        <v>70</v>
      </c>
      <c r="H36" s="53"/>
    </row>
    <row r="37" spans="1:9" x14ac:dyDescent="0.25">
      <c r="A37" s="31" t="s">
        <v>12</v>
      </c>
    </row>
    <row r="38" spans="1:9" x14ac:dyDescent="0.25">
      <c r="A38" s="5" t="s">
        <v>0</v>
      </c>
      <c r="B38" s="5" t="s">
        <v>1</v>
      </c>
      <c r="C38" s="15" t="s">
        <v>2</v>
      </c>
      <c r="D38" s="5" t="s">
        <v>3</v>
      </c>
      <c r="E38" s="5" t="s">
        <v>4</v>
      </c>
      <c r="F38" s="5" t="s">
        <v>5</v>
      </c>
      <c r="G38" s="18" t="s">
        <v>6</v>
      </c>
      <c r="H38" s="53" t="s">
        <v>7</v>
      </c>
    </row>
    <row r="39" spans="1:9" x14ac:dyDescent="0.25">
      <c r="A39" s="5" t="s">
        <v>67</v>
      </c>
      <c r="B39" s="30"/>
      <c r="C39" s="15" t="s">
        <v>49</v>
      </c>
      <c r="D39" s="45"/>
      <c r="E39" s="6"/>
      <c r="F39" s="6"/>
      <c r="G39" s="20">
        <v>70</v>
      </c>
      <c r="H39" s="110"/>
    </row>
    <row r="40" spans="1:9" x14ac:dyDescent="0.25">
      <c r="A40" s="30"/>
      <c r="B40" s="44" t="s">
        <v>51</v>
      </c>
      <c r="C40" s="15" t="s">
        <v>49</v>
      </c>
      <c r="D40" s="45" t="s">
        <v>9</v>
      </c>
      <c r="E40" s="6"/>
      <c r="F40" s="6"/>
      <c r="G40" s="20">
        <v>70</v>
      </c>
      <c r="H40" s="112"/>
    </row>
    <row r="42" spans="1:9" x14ac:dyDescent="0.25">
      <c r="A42" s="31" t="s">
        <v>86</v>
      </c>
    </row>
    <row r="43" spans="1:9" x14ac:dyDescent="0.25">
      <c r="A43" s="5" t="s">
        <v>0</v>
      </c>
      <c r="B43" s="5" t="s">
        <v>1</v>
      </c>
      <c r="C43" s="15" t="s">
        <v>2</v>
      </c>
      <c r="D43" s="5" t="s">
        <v>3</v>
      </c>
      <c r="E43" s="5" t="s">
        <v>4</v>
      </c>
      <c r="F43" s="5" t="s">
        <v>5</v>
      </c>
      <c r="G43" s="18" t="s">
        <v>6</v>
      </c>
      <c r="H43" s="53" t="s">
        <v>7</v>
      </c>
    </row>
    <row r="44" spans="1:9" x14ac:dyDescent="0.25">
      <c r="A44" s="30" t="s">
        <v>79</v>
      </c>
      <c r="B44" s="30"/>
      <c r="C44" s="11" t="s">
        <v>21</v>
      </c>
      <c r="D44" s="15" t="s">
        <v>9</v>
      </c>
      <c r="E44" s="6"/>
      <c r="F44" s="6"/>
      <c r="G44" s="19">
        <v>70</v>
      </c>
      <c r="H44" s="81" t="s">
        <v>113</v>
      </c>
      <c r="I44" s="35"/>
    </row>
    <row r="45" spans="1:9" x14ac:dyDescent="0.25">
      <c r="A45" s="30"/>
      <c r="B45" s="30" t="s">
        <v>89</v>
      </c>
      <c r="C45" s="11" t="s">
        <v>21</v>
      </c>
      <c r="D45" s="15"/>
      <c r="E45" s="6"/>
      <c r="F45" s="6"/>
      <c r="G45" s="19">
        <v>70</v>
      </c>
      <c r="H45" s="53"/>
    </row>
    <row r="47" spans="1:9" x14ac:dyDescent="0.25">
      <c r="A47" s="31" t="s">
        <v>87</v>
      </c>
    </row>
    <row r="48" spans="1:9" x14ac:dyDescent="0.25">
      <c r="A48" s="5" t="s">
        <v>0</v>
      </c>
      <c r="B48" s="5" t="s">
        <v>1</v>
      </c>
      <c r="C48" s="15" t="s">
        <v>2</v>
      </c>
      <c r="D48" s="5" t="s">
        <v>3</v>
      </c>
      <c r="E48" s="5" t="s">
        <v>4</v>
      </c>
      <c r="F48" s="5" t="s">
        <v>5</v>
      </c>
      <c r="G48" s="18" t="s">
        <v>6</v>
      </c>
      <c r="H48" s="53" t="s">
        <v>7</v>
      </c>
    </row>
    <row r="49" spans="1:9" x14ac:dyDescent="0.25">
      <c r="A49" s="30" t="s">
        <v>75</v>
      </c>
      <c r="B49" s="30"/>
      <c r="C49" s="11" t="s">
        <v>20</v>
      </c>
      <c r="D49" s="15" t="s">
        <v>9</v>
      </c>
      <c r="E49" s="6"/>
      <c r="F49" s="6"/>
      <c r="G49" s="19">
        <v>70</v>
      </c>
      <c r="H49" s="81" t="s">
        <v>88</v>
      </c>
      <c r="I49" s="35"/>
    </row>
    <row r="50" spans="1:9" x14ac:dyDescent="0.25">
      <c r="A50" s="30" t="s">
        <v>18</v>
      </c>
      <c r="B50" s="30"/>
      <c r="C50" s="11" t="s">
        <v>11</v>
      </c>
      <c r="D50" s="15" t="s">
        <v>9</v>
      </c>
      <c r="E50" s="6"/>
      <c r="F50" s="6"/>
      <c r="G50" s="19">
        <f>G49*0.2</f>
        <v>14</v>
      </c>
      <c r="H50" s="81"/>
      <c r="I50" s="35"/>
    </row>
    <row r="51" spans="1:9" x14ac:dyDescent="0.25">
      <c r="A51" s="30"/>
      <c r="B51" s="30" t="s">
        <v>43</v>
      </c>
      <c r="C51" s="11" t="s">
        <v>20</v>
      </c>
      <c r="D51" s="15"/>
      <c r="E51" s="6"/>
      <c r="F51" s="6"/>
      <c r="G51" s="19">
        <v>84</v>
      </c>
      <c r="H51" s="53"/>
    </row>
  </sheetData>
  <mergeCells count="3">
    <mergeCell ref="A20:H20"/>
    <mergeCell ref="A6:H7"/>
    <mergeCell ref="A26:H26"/>
  </mergeCells>
  <pageMargins left="0.31496062992125984" right="0.15748031496062992" top="0.74803149606299213"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koolitoit</vt:lpstr>
      <vt:lpstr>koolitransport</vt:lpstr>
      <vt:lpstr>öömaja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Signe Uustal</dc:creator>
  <cp:lastModifiedBy>Juta Maar</cp:lastModifiedBy>
  <cp:lastPrinted>2016-01-06T09:57:42Z</cp:lastPrinted>
  <dcterms:created xsi:type="dcterms:W3CDTF">2015-01-15T07:36:04Z</dcterms:created>
  <dcterms:modified xsi:type="dcterms:W3CDTF">2017-07-26T09:02:24Z</dcterms:modified>
</cp:coreProperties>
</file>