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2" activeTab="6"/>
  </bookViews>
  <sheets>
    <sheet name="sularaha" sheetId="1" r:id="rId1"/>
    <sheet name="lugemisleht" sheetId="2" r:id="rId2"/>
    <sheet name="inventuur" sheetId="3" r:id="rId3"/>
    <sheet name="loppakt" sheetId="4" r:id="rId4"/>
    <sheet name="saldoteatis" sheetId="5" r:id="rId5"/>
    <sheet name="av sektori saldod" sheetId="6" r:id="rId6"/>
    <sheet name="sihtfin teatis" sheetId="7" r:id="rId7"/>
    <sheet name="sihtfin teatis makse hankijale" sheetId="8" r:id="rId8"/>
  </sheets>
  <definedNames/>
  <calcPr fullCalcOnLoad="1"/>
</workbook>
</file>

<file path=xl/comments7.xml><?xml version="1.0" encoding="utf-8"?>
<comments xmlns="http://schemas.openxmlformats.org/spreadsheetml/2006/main">
  <authors>
    <author>liisli</author>
  </authors>
  <commentList>
    <comment ref="H16" authorId="0">
      <text>
        <r>
          <rPr>
            <b/>
            <sz val="10"/>
            <rFont val="Tahoma"/>
            <family val="2"/>
          </rPr>
          <t>liisli:</t>
        </r>
        <r>
          <rPr>
            <sz val="10"/>
            <rFont val="Tahoma"/>
            <family val="2"/>
          </rPr>
          <t xml:space="preserve">
sh vahendamine 
64 828,55</t>
        </r>
      </text>
    </comment>
    <comment ref="B17" authorId="0">
      <text>
        <r>
          <rPr>
            <b/>
            <sz val="10"/>
            <rFont val="Tahoma"/>
            <family val="2"/>
          </rPr>
          <t>liisli:</t>
        </r>
        <r>
          <rPr>
            <sz val="10"/>
            <rFont val="Tahoma"/>
            <family val="2"/>
          </rPr>
          <t xml:space="preserve">
Eelmise perioodi nõude ja tulu vähendamine III kvartalis.</t>
        </r>
      </text>
    </comment>
    <comment ref="D17" authorId="0">
      <text>
        <r>
          <rPr>
            <b/>
            <sz val="10"/>
            <rFont val="Tahoma"/>
            <family val="2"/>
          </rPr>
          <t>liisli:</t>
        </r>
        <r>
          <rPr>
            <sz val="10"/>
            <rFont val="Tahoma"/>
            <family val="2"/>
          </rPr>
          <t xml:space="preserve">
Eelmise perioodi nõude ja tulu vähendamine III kvartalis</t>
        </r>
      </text>
    </comment>
    <comment ref="F17" authorId="0">
      <text>
        <r>
          <rPr>
            <b/>
            <sz val="10"/>
            <rFont val="Tahoma"/>
            <family val="2"/>
          </rPr>
          <t>liisli:</t>
        </r>
        <r>
          <rPr>
            <sz val="10"/>
            <rFont val="Tahoma"/>
            <family val="2"/>
          </rPr>
          <t xml:space="preserve">
2009 I kv nõude ja tulu suurendamine III kvartalis</t>
        </r>
      </text>
    </comment>
    <comment ref="H17" authorId="0">
      <text>
        <r>
          <rPr>
            <b/>
            <sz val="10"/>
            <rFont val="Tahoma"/>
            <family val="2"/>
          </rPr>
          <t>liisli:</t>
        </r>
        <r>
          <rPr>
            <sz val="10"/>
            <rFont val="Tahoma"/>
            <family val="2"/>
          </rPr>
          <t xml:space="preserve">
Eelmise perioodi nõude ja tulu vähendamine III kvartalis</t>
        </r>
      </text>
    </comment>
    <comment ref="H26" authorId="0">
      <text>
        <r>
          <rPr>
            <b/>
            <sz val="10"/>
            <rFont val="Tahoma"/>
            <family val="2"/>
          </rPr>
          <t>liisli:</t>
        </r>
        <r>
          <rPr>
            <sz val="10"/>
            <rFont val="Tahoma"/>
            <family val="2"/>
          </rPr>
          <t xml:space="preserve">
vahendamise tulu</t>
        </r>
      </text>
    </comment>
    <comment ref="H32" authorId="0">
      <text>
        <r>
          <rPr>
            <b/>
            <sz val="10"/>
            <rFont val="Tahoma"/>
            <family val="2"/>
          </rPr>
          <t>liisli:</t>
        </r>
        <r>
          <rPr>
            <sz val="10"/>
            <rFont val="Tahoma"/>
            <family val="2"/>
          </rPr>
          <t xml:space="preserve">
sh vahendamine 
70 029,07</t>
        </r>
      </text>
    </comment>
  </commentList>
</comments>
</file>

<file path=xl/sharedStrings.xml><?xml version="1.0" encoding="utf-8"?>
<sst xmlns="http://schemas.openxmlformats.org/spreadsheetml/2006/main" count="316" uniqueCount="165">
  <si>
    <t>Kassa</t>
  </si>
  <si>
    <t>Dokumendi nr</t>
  </si>
  <si>
    <t>Asutus</t>
  </si>
  <si>
    <t>Kinnitame inventuuri läbiviimist ja sularaha olemasolu:</t>
  </si>
  <si>
    <t>Rahatähed</t>
  </si>
  <si>
    <t>Kogus</t>
  </si>
  <si>
    <t>Summa</t>
  </si>
  <si>
    <t>Sendid</t>
  </si>
  <si>
    <t>Kokku</t>
  </si>
  <si>
    <t>Inventuuri läbiviijad:</t>
  </si>
  <si>
    <t>(Nimi)</t>
  </si>
  <si>
    <t>(Amet)</t>
  </si>
  <si>
    <t>(Allkiri)</t>
  </si>
  <si>
    <t>Varaliselt vastutav isik:</t>
  </si>
  <si>
    <t>Sularaha jääk raamatupidamises:</t>
  </si>
  <si>
    <t>Üle-(puudu-)jääk:</t>
  </si>
  <si>
    <t>(otsus, näiteks:</t>
  </si>
  <si>
    <t>Sularaha jääk vastab raamatupidamise andmetele.</t>
  </si>
  <si>
    <t>Puudujääk kantud kontole 120880.</t>
  </si>
  <si>
    <t>Ülejääk kantud kontole 389080.</t>
  </si>
  <si>
    <t>Vms.)</t>
  </si>
  <si>
    <t>Kuupäev:</t>
  </si>
  <si>
    <t>Raamatupidaja:</t>
  </si>
  <si>
    <t>Palun puudujääk minu järgmisest saadaolevast töötasust kinni pidada.</t>
  </si>
  <si>
    <t>Kassapidaja:</t>
  </si>
  <si>
    <t>Sularaha inventuuri akt (näidis)</t>
  </si>
  <si>
    <t>Inventuuri lugemisleht (näidis)</t>
  </si>
  <si>
    <t>Ladu</t>
  </si>
  <si>
    <t>Kuupäev</t>
  </si>
  <si>
    <t xml:space="preserve">Jrk </t>
  </si>
  <si>
    <t>nr</t>
  </si>
  <si>
    <t>Kood</t>
  </si>
  <si>
    <t>Nimetus</t>
  </si>
  <si>
    <t>Mõõt-</t>
  </si>
  <si>
    <t>ühik</t>
  </si>
  <si>
    <t>Loetud</t>
  </si>
  <si>
    <t>kogus</t>
  </si>
  <si>
    <t>Märkus</t>
  </si>
  <si>
    <t>Inventuurikomisjoni liikmed:</t>
  </si>
  <si>
    <t>Kinnitame inventuuri läbiviimist ja varade olemasolu.</t>
  </si>
  <si>
    <t>Vastutav isik</t>
  </si>
  <si>
    <t>(nimi)</t>
  </si>
  <si>
    <t>(amet)</t>
  </si>
  <si>
    <t>(allkiri)</t>
  </si>
  <si>
    <t>(kuupäev)</t>
  </si>
  <si>
    <t>Inventuuri nimekiri (näidis)</t>
  </si>
  <si>
    <t>Jrk</t>
  </si>
  <si>
    <t>Raamatu-</t>
  </si>
  <si>
    <t>pidamises</t>
  </si>
  <si>
    <t>Erinevus</t>
  </si>
  <si>
    <t>ühikutes</t>
  </si>
  <si>
    <t>Ühiku</t>
  </si>
  <si>
    <t>maksumus</t>
  </si>
  <si>
    <t>Erinevuse</t>
  </si>
  <si>
    <t>summa</t>
  </si>
  <si>
    <t>Märkused</t>
  </si>
  <si>
    <t>Kinnitame inventuuri nimekirja vastavust lugemislehtedele.</t>
  </si>
  <si>
    <t>Kinnitame inventuuri nimekirja vastavust raamatupidamisandmetele.</t>
  </si>
  <si>
    <t>(raamatupidaja)</t>
  </si>
  <si>
    <t>(pearaamatupidaja)</t>
  </si>
  <si>
    <t>4.4. Inventuuri lõppakt (näidis)</t>
  </si>
  <si>
    <t>Kokkuvõte erinevuste kohta</t>
  </si>
  <si>
    <t>Ladu 1</t>
  </si>
  <si>
    <t>Ülejäägid</t>
  </si>
  <si>
    <t>Koguse</t>
  </si>
  <si>
    <t>erinevus</t>
  </si>
  <si>
    <t>summas</t>
  </si>
  <si>
    <t>Viide</t>
  </si>
  <si>
    <t>lugemislehele</t>
  </si>
  <si>
    <t>Puudujäägid</t>
  </si>
  <si>
    <t>Kokku ülejäägid</t>
  </si>
  <si>
    <t>Kokku puudujäägid</t>
  </si>
  <si>
    <t>Ladu 2</t>
  </si>
  <si>
    <t>…</t>
  </si>
  <si>
    <t>Raamatupidamiskanded</t>
  </si>
  <si>
    <t>Kande (kannete) number (numbrid)</t>
  </si>
  <si>
    <t>Koostaja</t>
  </si>
  <si>
    <t>Kinnitaja</t>
  </si>
  <si>
    <t>Saldoandmete inventeerimise akt</t>
  </si>
  <si>
    <t>Saldo analüütilised andmed</t>
  </si>
  <si>
    <t>Kinnituskiri</t>
  </si>
  <si>
    <t>vahedeta</t>
  </si>
  <si>
    <t>vahedega</t>
  </si>
  <si>
    <t>Ei</t>
  </si>
  <si>
    <t>vastatud</t>
  </si>
  <si>
    <t>Selgitused</t>
  </si>
  <si>
    <t>Koostaja:</t>
  </si>
  <si>
    <t>Kinnitaja:</t>
  </si>
  <si>
    <t>Saldode võrdlus teiste riigi konsolideerimisgrupi üksustega</t>
  </si>
  <si>
    <t>Saatja tehingupartneri kood</t>
  </si>
  <si>
    <t>Saaja tehingupartneri kood</t>
  </si>
  <si>
    <t>Saaja nimetus</t>
  </si>
  <si>
    <t>Konto XXXXXX saldo analüütilised andmed seisuga:</t>
  </si>
  <si>
    <t>(bilansipäev)</t>
  </si>
  <si>
    <t>Bilansipäev:</t>
  </si>
  <si>
    <t>Nõuded</t>
  </si>
  <si>
    <t>Konto</t>
  </si>
  <si>
    <t>Kohustused</t>
  </si>
  <si>
    <t>Tulud</t>
  </si>
  <si>
    <t>Kulud</t>
  </si>
  <si>
    <t>Saatja</t>
  </si>
  <si>
    <t>(telefon)</t>
  </si>
  <si>
    <t>Saatja andmed</t>
  </si>
  <si>
    <t>Saaja andmed</t>
  </si>
  <si>
    <t>Vahe</t>
  </si>
  <si>
    <t>Saaja</t>
  </si>
  <si>
    <t>Saatja nimetus</t>
  </si>
  <si>
    <t xml:space="preserve">Sihtfinantseerimise teatis </t>
  </si>
  <si>
    <t>Teataja tehingupartneri kood</t>
  </si>
  <si>
    <t>Teataja nimetus</t>
  </si>
  <si>
    <t>Teatise saaja tehingupartneri kood</t>
  </si>
  <si>
    <t>Teatise saaja nimetus</t>
  </si>
  <si>
    <t>Projekti number</t>
  </si>
  <si>
    <t>Projekti nimetus</t>
  </si>
  <si>
    <t>Teatis</t>
  </si>
  <si>
    <t>200… a</t>
  </si>
  <si>
    <t>….</t>
  </si>
  <si>
    <t>kvartali kohta</t>
  </si>
  <si>
    <t>Meie nõuded välisabi eest kvartali alguses</t>
  </si>
  <si>
    <t>D 103550-014001-23</t>
  </si>
  <si>
    <t>Oleme aktsepteerinud välisabi maksetaotlusi ja teinud tulukanded järgmiselt:</t>
  </si>
  <si>
    <t>K 350230-014001-04211-23</t>
  </si>
  <si>
    <t>K 350020-014001-04211-23</t>
  </si>
  <si>
    <t>Oleme saanud välisabiks raha</t>
  </si>
  <si>
    <t>Meie nõuded välisabi eest kvartali lõpus</t>
  </si>
  <si>
    <t>Teatise edastaja</t>
  </si>
  <si>
    <t>Lepingu number</t>
  </si>
  <si>
    <t>Hankija nimetus</t>
  </si>
  <si>
    <t>Oleme (kuupäev) teinud hankijale ettemakse summas</t>
  </si>
  <si>
    <t>Meie kanne</t>
  </si>
  <si>
    <t>D 103850-650501-21</t>
  </si>
  <si>
    <t>Oleme (kuupäev) aktsepteerinud teie maksetaotluse hankija arve nr     alusel summas</t>
  </si>
  <si>
    <t xml:space="preserve">Eelnevalt oli hankijale tehtud ettemakse summas </t>
  </si>
  <si>
    <t>Tegime hankijale ülekande (kuupäev) summas</t>
  </si>
  <si>
    <t>Seisuga (ülekande kuupäev) ei ole meil bilansilisi nõudeid ega kohustusi teie vastu.</t>
  </si>
  <si>
    <t>D 450230-650501-01120-21</t>
  </si>
  <si>
    <t>(aktsepteeritud maksetaotluse summa)</t>
  </si>
  <si>
    <t>(sobib näiteks Priale Rahandusministeeriumi informeerimiseks)</t>
  </si>
  <si>
    <t>(sobib näiteks CFCU-le abi saaja teavitamiseks, kui ettemakse tehakse otse hankijale)</t>
  </si>
  <si>
    <t>Kuupäev 09.11.2009</t>
  </si>
  <si>
    <t>TP605201</t>
  </si>
  <si>
    <t>Tartu Ülikool</t>
  </si>
  <si>
    <t>TP012301</t>
  </si>
  <si>
    <t>Ettevõtluse Arendamise SA</t>
  </si>
  <si>
    <t>2009 III kv kohta</t>
  </si>
  <si>
    <t>EU29714</t>
  </si>
  <si>
    <t>EU28430</t>
  </si>
  <si>
    <t>EU27971</t>
  </si>
  <si>
    <t>EU30204</t>
  </si>
  <si>
    <t>Saadud ettemaksu saldo III kv alguses</t>
  </si>
  <si>
    <t>Meie nõuded III kv alguses</t>
  </si>
  <si>
    <t>Eelmise perioodi korrigeerimine III kvartalis</t>
  </si>
  <si>
    <t>Tehtud kulutusi 2009 III kv</t>
  </si>
  <si>
    <t>2009 kajastatud tulud III kvartalis</t>
  </si>
  <si>
    <t>K 350000 - kodumaine SF tegevuskulu - 60</t>
  </si>
  <si>
    <t>K 350200 - kodumaine SF põhivara - 60</t>
  </si>
  <si>
    <t>K 350020 - välismaine SF tegevuskulu - 28</t>
  </si>
  <si>
    <t>K 350220 - välismaine SF põhivara - 28</t>
  </si>
  <si>
    <t>K 350030 - vahendamine tegevuskulu</t>
  </si>
  <si>
    <t>Oleme saanud vahendamiseks raha</t>
  </si>
  <si>
    <t>Meie nõuded välisabi eest seisuga 30.09.2009</t>
  </si>
  <si>
    <t>D 103550 - saamata SF tegevuskulud</t>
  </si>
  <si>
    <t>D 103556 - saamata põhivara SF</t>
  </si>
  <si>
    <t>Saadud ettemaksu saldo III kv lõpus</t>
  </si>
  <si>
    <t>Liis Lilles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</si>
</sst>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10" xfId="21" applyNumberFormat="1" applyFont="1" applyBorder="1">
      <alignment/>
      <protection/>
    </xf>
    <xf numFmtId="4" fontId="7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22" applyNumberFormat="1" applyFill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TTÜ kohalikud teatise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zoomScale="80" zoomScaleNormal="80" workbookViewId="0" topLeftCell="A1">
      <selection activeCell="C4" sqref="C4"/>
    </sheetView>
  </sheetViews>
  <sheetFormatPr defaultColWidth="9.140625" defaultRowHeight="12.75"/>
  <cols>
    <col min="1" max="1" width="22.28125" style="0" bestFit="1" customWidth="1"/>
    <col min="2" max="2" width="14.57421875" style="0" customWidth="1"/>
    <col min="3" max="3" width="16.7109375" style="0" customWidth="1"/>
  </cols>
  <sheetData>
    <row r="1" ht="12.75">
      <c r="A1" s="1" t="s">
        <v>25</v>
      </c>
    </row>
    <row r="2" ht="12.75">
      <c r="A2" s="1"/>
    </row>
    <row r="3" spans="1:3" ht="12.75">
      <c r="A3" t="s">
        <v>1</v>
      </c>
      <c r="C3" t="s">
        <v>28</v>
      </c>
    </row>
    <row r="4" ht="12.75">
      <c r="A4" t="s">
        <v>2</v>
      </c>
    </row>
    <row r="5" ht="12.75">
      <c r="A5" t="s">
        <v>0</v>
      </c>
    </row>
    <row r="7" ht="12.75">
      <c r="A7" t="s">
        <v>3</v>
      </c>
    </row>
    <row r="8" spans="1:3" ht="12.75">
      <c r="A8" s="3" t="s">
        <v>4</v>
      </c>
      <c r="B8" s="3" t="s">
        <v>5</v>
      </c>
      <c r="C8" s="3" t="s">
        <v>6</v>
      </c>
    </row>
    <row r="9" spans="1:3" ht="12.75">
      <c r="A9" s="2">
        <v>500</v>
      </c>
      <c r="C9">
        <f>A9*B9</f>
        <v>0</v>
      </c>
    </row>
    <row r="10" spans="1:3" ht="12.75">
      <c r="A10" s="2">
        <v>100</v>
      </c>
      <c r="C10">
        <f aca="true" t="shared" si="0" ref="C10:C16">A10*B10</f>
        <v>0</v>
      </c>
    </row>
    <row r="11" spans="1:3" ht="12.75">
      <c r="A11" s="2">
        <v>50</v>
      </c>
      <c r="C11">
        <f t="shared" si="0"/>
        <v>0</v>
      </c>
    </row>
    <row r="12" spans="1:3" ht="12.75">
      <c r="A12" s="2">
        <v>25</v>
      </c>
      <c r="C12">
        <f t="shared" si="0"/>
        <v>0</v>
      </c>
    </row>
    <row r="13" spans="1:3" ht="12.75">
      <c r="A13" s="2">
        <v>10</v>
      </c>
      <c r="C13">
        <f t="shared" si="0"/>
        <v>0</v>
      </c>
    </row>
    <row r="14" spans="1:3" ht="12.75">
      <c r="A14" s="2">
        <v>5</v>
      </c>
      <c r="C14">
        <f t="shared" si="0"/>
        <v>0</v>
      </c>
    </row>
    <row r="15" spans="1:3" ht="12.75">
      <c r="A15" s="2">
        <v>2</v>
      </c>
      <c r="C15">
        <f t="shared" si="0"/>
        <v>0</v>
      </c>
    </row>
    <row r="16" spans="1:3" ht="12.75">
      <c r="A16" s="2">
        <v>1</v>
      </c>
      <c r="C16">
        <f t="shared" si="0"/>
        <v>0</v>
      </c>
    </row>
    <row r="17" ht="12.75">
      <c r="A17" s="2" t="s">
        <v>7</v>
      </c>
    </row>
    <row r="18" spans="1:3" ht="12.75">
      <c r="A18" s="3" t="s">
        <v>8</v>
      </c>
      <c r="B18" s="3"/>
      <c r="C18" s="3">
        <f>SUM(C9:C17)</f>
        <v>0</v>
      </c>
    </row>
    <row r="20" ht="12.75">
      <c r="A20" s="6" t="s">
        <v>9</v>
      </c>
    </row>
    <row r="21" spans="1:3" ht="12.75">
      <c r="A21" t="s">
        <v>10</v>
      </c>
      <c r="B21" t="s">
        <v>11</v>
      </c>
      <c r="C21" t="s">
        <v>12</v>
      </c>
    </row>
    <row r="23" spans="1:3" ht="12.75">
      <c r="A23" t="s">
        <v>10</v>
      </c>
      <c r="B23" t="s">
        <v>11</v>
      </c>
      <c r="C23" t="s">
        <v>12</v>
      </c>
    </row>
    <row r="25" ht="12.75">
      <c r="A25" s="6" t="s">
        <v>13</v>
      </c>
    </row>
    <row r="26" spans="1:3" ht="12.75">
      <c r="A26" t="s">
        <v>10</v>
      </c>
      <c r="B26" t="s">
        <v>11</v>
      </c>
      <c r="C26" t="s">
        <v>12</v>
      </c>
    </row>
    <row r="33" spans="1:3" ht="12.75">
      <c r="A33" s="4" t="s">
        <v>14</v>
      </c>
      <c r="B33" s="3"/>
      <c r="C33" s="5"/>
    </row>
    <row r="34" spans="1:3" ht="12.75">
      <c r="A34" s="4" t="s">
        <v>15</v>
      </c>
      <c r="B34" s="3"/>
      <c r="C34" s="5">
        <f>C18-C33</f>
        <v>0</v>
      </c>
    </row>
    <row r="36" ht="12.75">
      <c r="A36" t="s">
        <v>16</v>
      </c>
    </row>
    <row r="37" ht="12.75">
      <c r="A37" t="s">
        <v>17</v>
      </c>
    </row>
    <row r="38" ht="12.75">
      <c r="A38" t="s">
        <v>18</v>
      </c>
    </row>
    <row r="39" ht="12.75">
      <c r="A39" t="s">
        <v>19</v>
      </c>
    </row>
    <row r="40" ht="12.75">
      <c r="A40" t="s">
        <v>20</v>
      </c>
    </row>
    <row r="42" ht="12.75">
      <c r="A42" t="s">
        <v>21</v>
      </c>
    </row>
    <row r="43" ht="12.75">
      <c r="A43" t="s">
        <v>22</v>
      </c>
    </row>
    <row r="46" ht="12.75">
      <c r="A46" t="s">
        <v>23</v>
      </c>
    </row>
    <row r="47" ht="12.75">
      <c r="A47" t="s">
        <v>21</v>
      </c>
    </row>
    <row r="48" ht="12.75">
      <c r="A48" t="s">
        <v>24</v>
      </c>
    </row>
  </sheetData>
  <printOptions/>
  <pageMargins left="1.11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="80" zoomScaleNormal="80" workbookViewId="0" topLeftCell="A1">
      <selection activeCell="C26" sqref="C26"/>
    </sheetView>
  </sheetViews>
  <sheetFormatPr defaultColWidth="9.140625" defaultRowHeight="12.75"/>
  <cols>
    <col min="1" max="1" width="4.8515625" style="0" customWidth="1"/>
    <col min="3" max="3" width="15.28125" style="0" customWidth="1"/>
    <col min="6" max="6" width="30.57421875" style="0" customWidth="1"/>
  </cols>
  <sheetData>
    <row r="1" ht="12.75">
      <c r="A1" s="1" t="s">
        <v>26</v>
      </c>
    </row>
    <row r="3" spans="1:4" ht="12.75">
      <c r="A3" t="s">
        <v>1</v>
      </c>
      <c r="D3" t="s">
        <v>28</v>
      </c>
    </row>
    <row r="4" ht="12.75">
      <c r="A4" t="s">
        <v>2</v>
      </c>
    </row>
    <row r="5" ht="12.75">
      <c r="A5" t="s">
        <v>27</v>
      </c>
    </row>
    <row r="7" spans="1:6" ht="12.75">
      <c r="A7" s="7" t="s">
        <v>29</v>
      </c>
      <c r="B7" s="7" t="s">
        <v>31</v>
      </c>
      <c r="C7" s="7" t="s">
        <v>32</v>
      </c>
      <c r="D7" s="7" t="s">
        <v>33</v>
      </c>
      <c r="E7" s="7" t="s">
        <v>35</v>
      </c>
      <c r="F7" s="7" t="s">
        <v>37</v>
      </c>
    </row>
    <row r="8" spans="1:6" ht="12.75">
      <c r="A8" s="8" t="s">
        <v>30</v>
      </c>
      <c r="B8" s="8"/>
      <c r="C8" s="8"/>
      <c r="D8" s="8" t="s">
        <v>34</v>
      </c>
      <c r="E8" s="8" t="s">
        <v>36</v>
      </c>
      <c r="F8" s="8"/>
    </row>
    <row r="13" ht="12.75">
      <c r="A13" t="s">
        <v>39</v>
      </c>
    </row>
    <row r="15" ht="12.75">
      <c r="A15" t="s">
        <v>38</v>
      </c>
    </row>
    <row r="16" spans="2:5" ht="12.75">
      <c r="B16" t="s">
        <v>41</v>
      </c>
      <c r="C16" t="s">
        <v>42</v>
      </c>
      <c r="D16" t="s">
        <v>43</v>
      </c>
      <c r="E16" t="s">
        <v>44</v>
      </c>
    </row>
    <row r="20" ht="12.75">
      <c r="A20" t="s">
        <v>40</v>
      </c>
    </row>
    <row r="21" spans="2:5" ht="12.75">
      <c r="B21" t="s">
        <v>41</v>
      </c>
      <c r="C21" t="s">
        <v>42</v>
      </c>
      <c r="D21" t="s">
        <v>43</v>
      </c>
      <c r="E21" t="s">
        <v>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workbookViewId="0" topLeftCell="A1">
      <selection activeCell="D16" sqref="D16"/>
    </sheetView>
  </sheetViews>
  <sheetFormatPr defaultColWidth="9.140625" defaultRowHeight="12.75"/>
  <cols>
    <col min="1" max="1" width="3.8515625" style="0" customWidth="1"/>
    <col min="2" max="2" width="7.28125" style="0" customWidth="1"/>
    <col min="3" max="3" width="15.00390625" style="0" customWidth="1"/>
    <col min="7" max="7" width="10.140625" style="0" bestFit="1" customWidth="1"/>
    <col min="9" max="9" width="21.140625" style="0" customWidth="1"/>
  </cols>
  <sheetData>
    <row r="1" ht="12.75">
      <c r="A1" s="1" t="s">
        <v>45</v>
      </c>
    </row>
    <row r="3" spans="1:4" ht="12.75">
      <c r="A3" t="s">
        <v>1</v>
      </c>
      <c r="D3" t="s">
        <v>28</v>
      </c>
    </row>
    <row r="4" ht="12.75">
      <c r="A4" t="s">
        <v>2</v>
      </c>
    </row>
    <row r="5" ht="12.75">
      <c r="A5" t="s">
        <v>27</v>
      </c>
    </row>
    <row r="7" spans="1:9" ht="12.75">
      <c r="A7" s="7" t="s">
        <v>46</v>
      </c>
      <c r="B7" s="7" t="s">
        <v>31</v>
      </c>
      <c r="C7" s="7" t="s">
        <v>32</v>
      </c>
      <c r="D7" s="7" t="s">
        <v>5</v>
      </c>
      <c r="E7" s="7" t="s">
        <v>35</v>
      </c>
      <c r="F7" s="7" t="s">
        <v>49</v>
      </c>
      <c r="G7" s="7" t="s">
        <v>51</v>
      </c>
      <c r="H7" s="7" t="s">
        <v>53</v>
      </c>
      <c r="I7" s="7" t="s">
        <v>55</v>
      </c>
    </row>
    <row r="8" spans="1:9" ht="12.75">
      <c r="A8" s="9" t="s">
        <v>30</v>
      </c>
      <c r="B8" s="9"/>
      <c r="C8" s="9"/>
      <c r="D8" s="9" t="s">
        <v>47</v>
      </c>
      <c r="E8" s="9" t="s">
        <v>36</v>
      </c>
      <c r="F8" s="9" t="s">
        <v>50</v>
      </c>
      <c r="G8" s="9" t="s">
        <v>52</v>
      </c>
      <c r="H8" s="9" t="s">
        <v>54</v>
      </c>
      <c r="I8" s="9"/>
    </row>
    <row r="9" spans="1:9" ht="12.75">
      <c r="A9" s="8"/>
      <c r="B9" s="8"/>
      <c r="C9" s="8"/>
      <c r="D9" s="8" t="s">
        <v>48</v>
      </c>
      <c r="E9" s="8"/>
      <c r="F9" s="8"/>
      <c r="G9" s="8"/>
      <c r="H9" s="8"/>
      <c r="I9" s="8"/>
    </row>
    <row r="14" ht="12.75">
      <c r="A14" t="s">
        <v>56</v>
      </c>
    </row>
    <row r="15" ht="12.75">
      <c r="A15" t="s">
        <v>38</v>
      </c>
    </row>
    <row r="16" spans="2:6" ht="12.75">
      <c r="B16" t="s">
        <v>41</v>
      </c>
      <c r="C16" t="s">
        <v>42</v>
      </c>
      <c r="E16" t="s">
        <v>43</v>
      </c>
      <c r="F16" t="s">
        <v>44</v>
      </c>
    </row>
    <row r="20" ht="12.75">
      <c r="A20" t="s">
        <v>40</v>
      </c>
    </row>
    <row r="21" spans="2:6" ht="12.75">
      <c r="B21" t="s">
        <v>41</v>
      </c>
      <c r="C21" t="s">
        <v>42</v>
      </c>
      <c r="E21" t="s">
        <v>43</v>
      </c>
      <c r="F21" t="s">
        <v>44</v>
      </c>
    </row>
    <row r="24" ht="12.75">
      <c r="A24" t="s">
        <v>57</v>
      </c>
    </row>
    <row r="25" spans="2:6" ht="12.75">
      <c r="B25" t="s">
        <v>41</v>
      </c>
      <c r="C25" t="s">
        <v>58</v>
      </c>
      <c r="E25" t="s">
        <v>43</v>
      </c>
      <c r="F25" t="s">
        <v>44</v>
      </c>
    </row>
    <row r="26" spans="2:6" ht="12.75">
      <c r="B26" t="s">
        <v>41</v>
      </c>
      <c r="C26" t="s">
        <v>59</v>
      </c>
      <c r="E26" t="s">
        <v>43</v>
      </c>
      <c r="F26" t="s">
        <v>44</v>
      </c>
    </row>
  </sheetData>
  <printOptions/>
  <pageMargins left="0.75" right="0.2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="80" zoomScaleNormal="80" workbookViewId="0" topLeftCell="A1">
      <selection activeCell="A34" sqref="A34:IV34"/>
    </sheetView>
  </sheetViews>
  <sheetFormatPr defaultColWidth="9.140625" defaultRowHeight="12.75"/>
  <cols>
    <col min="6" max="6" width="12.57421875" style="0" customWidth="1"/>
  </cols>
  <sheetData>
    <row r="1" ht="12.75">
      <c r="A1" s="1" t="s">
        <v>60</v>
      </c>
    </row>
    <row r="3" spans="1:4" ht="12.75">
      <c r="A3" t="s">
        <v>1</v>
      </c>
      <c r="D3" t="s">
        <v>28</v>
      </c>
    </row>
    <row r="4" ht="12.75">
      <c r="A4" t="s">
        <v>2</v>
      </c>
    </row>
    <row r="6" ht="13.5" customHeight="1">
      <c r="A6" s="1" t="s">
        <v>61</v>
      </c>
    </row>
    <row r="7" ht="13.5" customHeight="1">
      <c r="A7" s="1"/>
    </row>
    <row r="8" ht="12.75">
      <c r="A8" s="1" t="s">
        <v>62</v>
      </c>
    </row>
    <row r="9" ht="12.75">
      <c r="A9" s="1"/>
    </row>
    <row r="10" ht="12.75">
      <c r="A10" t="s">
        <v>63</v>
      </c>
    </row>
    <row r="11" spans="1:6" ht="12.75">
      <c r="A11" s="7" t="s">
        <v>46</v>
      </c>
      <c r="B11" s="7" t="s">
        <v>31</v>
      </c>
      <c r="C11" s="7" t="s">
        <v>32</v>
      </c>
      <c r="D11" s="7" t="s">
        <v>64</v>
      </c>
      <c r="E11" s="7" t="s">
        <v>49</v>
      </c>
      <c r="F11" s="7" t="s">
        <v>67</v>
      </c>
    </row>
    <row r="12" spans="1:6" ht="12.75">
      <c r="A12" s="8"/>
      <c r="B12" s="8"/>
      <c r="C12" s="8"/>
      <c r="D12" s="8" t="s">
        <v>65</v>
      </c>
      <c r="E12" s="8" t="s">
        <v>66</v>
      </c>
      <c r="F12" s="8" t="s">
        <v>68</v>
      </c>
    </row>
    <row r="14" spans="1:6" ht="12.75">
      <c r="A14" s="3" t="s">
        <v>70</v>
      </c>
      <c r="B14" s="3"/>
      <c r="C14" s="3"/>
      <c r="D14" s="3"/>
      <c r="E14" s="3"/>
      <c r="F14" s="3"/>
    </row>
    <row r="15" spans="1:6" ht="12.75">
      <c r="A15" s="9"/>
      <c r="B15" s="9"/>
      <c r="C15" s="9"/>
      <c r="D15" s="9"/>
      <c r="E15" s="9"/>
      <c r="F15" s="9"/>
    </row>
    <row r="16" ht="12.75">
      <c r="A16" t="s">
        <v>69</v>
      </c>
    </row>
    <row r="17" spans="1:6" ht="12.75">
      <c r="A17" s="7" t="s">
        <v>46</v>
      </c>
      <c r="B17" s="7" t="s">
        <v>31</v>
      </c>
      <c r="C17" s="7" t="s">
        <v>32</v>
      </c>
      <c r="D17" s="7" t="s">
        <v>64</v>
      </c>
      <c r="E17" s="7" t="s">
        <v>49</v>
      </c>
      <c r="F17" s="7" t="s">
        <v>67</v>
      </c>
    </row>
    <row r="18" spans="1:6" ht="12.75">
      <c r="A18" s="8"/>
      <c r="B18" s="8"/>
      <c r="C18" s="8"/>
      <c r="D18" s="8" t="s">
        <v>65</v>
      </c>
      <c r="E18" s="8" t="s">
        <v>66</v>
      </c>
      <c r="F18" s="8" t="s">
        <v>68</v>
      </c>
    </row>
    <row r="20" spans="1:6" ht="12.75">
      <c r="A20" s="3" t="s">
        <v>71</v>
      </c>
      <c r="B20" s="3"/>
      <c r="C20" s="3"/>
      <c r="D20" s="3"/>
      <c r="E20" s="3"/>
      <c r="F20" s="3"/>
    </row>
    <row r="22" ht="12.75">
      <c r="A22" s="1" t="s">
        <v>72</v>
      </c>
    </row>
    <row r="23" ht="12.75">
      <c r="A23" t="s">
        <v>73</v>
      </c>
    </row>
    <row r="29" ht="12.75">
      <c r="A29" t="s">
        <v>74</v>
      </c>
    </row>
    <row r="30" ht="12.75">
      <c r="A30" t="s">
        <v>75</v>
      </c>
    </row>
    <row r="31" ht="12.75">
      <c r="A31" t="s">
        <v>28</v>
      </c>
    </row>
    <row r="33" ht="12.75">
      <c r="A33" t="s">
        <v>76</v>
      </c>
    </row>
    <row r="34" spans="1:6" ht="12.75">
      <c r="A34" t="s">
        <v>41</v>
      </c>
      <c r="C34" t="s">
        <v>58</v>
      </c>
      <c r="E34" t="s">
        <v>43</v>
      </c>
      <c r="F34" t="s">
        <v>44</v>
      </c>
    </row>
    <row r="36" ht="12.75">
      <c r="A36" t="s">
        <v>77</v>
      </c>
    </row>
    <row r="37" spans="1:6" ht="12.75">
      <c r="A37" t="s">
        <v>41</v>
      </c>
      <c r="C37" t="s">
        <v>42</v>
      </c>
      <c r="E37" t="s">
        <v>43</v>
      </c>
      <c r="F37" t="s">
        <v>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="80" zoomScaleNormal="80" workbookViewId="0" topLeftCell="A1">
      <selection activeCell="E7" sqref="E7"/>
    </sheetView>
  </sheetViews>
  <sheetFormatPr defaultColWidth="9.140625" defaultRowHeight="12.75"/>
  <cols>
    <col min="2" max="2" width="25.00390625" style="0" customWidth="1"/>
  </cols>
  <sheetData>
    <row r="1" ht="12.75">
      <c r="A1" s="1" t="s">
        <v>78</v>
      </c>
    </row>
    <row r="3" spans="1:4" ht="12.75">
      <c r="A3" t="s">
        <v>1</v>
      </c>
      <c r="D3" t="s">
        <v>28</v>
      </c>
    </row>
    <row r="4" ht="12.75">
      <c r="A4" t="s">
        <v>2</v>
      </c>
    </row>
    <row r="6" spans="1:5" ht="12.75">
      <c r="A6" t="s">
        <v>92</v>
      </c>
      <c r="E6" t="s">
        <v>93</v>
      </c>
    </row>
    <row r="8" spans="1:7" ht="12.75">
      <c r="A8" s="7" t="s">
        <v>46</v>
      </c>
      <c r="B8" s="7" t="s">
        <v>79</v>
      </c>
      <c r="C8" s="7" t="s">
        <v>6</v>
      </c>
      <c r="D8" s="24" t="s">
        <v>80</v>
      </c>
      <c r="E8" s="24"/>
      <c r="F8" s="10" t="s">
        <v>83</v>
      </c>
      <c r="G8" s="7" t="s">
        <v>85</v>
      </c>
    </row>
    <row r="9" spans="1:7" ht="12.75">
      <c r="A9" s="8" t="s">
        <v>30</v>
      </c>
      <c r="B9" s="8"/>
      <c r="C9" s="8"/>
      <c r="D9" s="8" t="s">
        <v>81</v>
      </c>
      <c r="E9" s="8" t="s">
        <v>82</v>
      </c>
      <c r="F9" s="11" t="s">
        <v>84</v>
      </c>
      <c r="G9" s="8"/>
    </row>
    <row r="15" ht="12.75">
      <c r="A15" t="s">
        <v>86</v>
      </c>
    </row>
    <row r="16" spans="1:6" ht="12.75">
      <c r="A16" t="s">
        <v>41</v>
      </c>
      <c r="C16" t="s">
        <v>58</v>
      </c>
      <c r="E16" t="s">
        <v>43</v>
      </c>
      <c r="F16" t="s">
        <v>44</v>
      </c>
    </row>
    <row r="19" ht="12.75">
      <c r="A19" t="s">
        <v>87</v>
      </c>
    </row>
    <row r="20" spans="1:6" ht="12.75">
      <c r="A20" t="s">
        <v>41</v>
      </c>
      <c r="C20" t="s">
        <v>59</v>
      </c>
      <c r="E20" t="s">
        <v>43</v>
      </c>
      <c r="F20" t="s">
        <v>44</v>
      </c>
    </row>
  </sheetData>
  <mergeCells count="1"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="80" zoomScaleNormal="80" workbookViewId="0" topLeftCell="A1">
      <selection activeCell="G30" sqref="G30"/>
    </sheetView>
  </sheetViews>
  <sheetFormatPr defaultColWidth="9.140625" defaultRowHeight="12.75"/>
  <cols>
    <col min="1" max="1" width="13.57421875" style="0" customWidth="1"/>
    <col min="2" max="2" width="17.00390625" style="0" customWidth="1"/>
    <col min="4" max="4" width="14.8515625" style="0" customWidth="1"/>
    <col min="5" max="5" width="13.28125" style="0" customWidth="1"/>
    <col min="6" max="6" width="27.57421875" style="0" customWidth="1"/>
  </cols>
  <sheetData>
    <row r="1" ht="12.75">
      <c r="A1" s="1" t="s">
        <v>88</v>
      </c>
    </row>
    <row r="3" spans="1:4" ht="12.75">
      <c r="A3" t="s">
        <v>1</v>
      </c>
      <c r="D3" t="s">
        <v>28</v>
      </c>
    </row>
    <row r="4" spans="1:6" ht="12.75">
      <c r="A4" t="s">
        <v>106</v>
      </c>
      <c r="E4" s="9"/>
      <c r="F4" s="9"/>
    </row>
    <row r="6" spans="1:6" ht="12.75">
      <c r="A6" t="s">
        <v>89</v>
      </c>
      <c r="D6" s="4"/>
      <c r="E6" s="3"/>
      <c r="F6" s="5"/>
    </row>
    <row r="7" spans="1:6" ht="12.75">
      <c r="A7" t="s">
        <v>90</v>
      </c>
      <c r="D7" s="4"/>
      <c r="E7" s="3"/>
      <c r="F7" s="5"/>
    </row>
    <row r="8" ht="12.75">
      <c r="A8" t="s">
        <v>91</v>
      </c>
    </row>
    <row r="10" spans="1:6" ht="12.75">
      <c r="A10" t="s">
        <v>94</v>
      </c>
      <c r="D10" s="4"/>
      <c r="E10" s="3"/>
      <c r="F10" s="5"/>
    </row>
    <row r="11" spans="4:6" ht="12.75">
      <c r="D11" s="9"/>
      <c r="E11" s="9"/>
      <c r="F11" s="9"/>
    </row>
    <row r="12" spans="1:6" ht="12.75">
      <c r="A12" s="25" t="s">
        <v>102</v>
      </c>
      <c r="B12" s="26"/>
      <c r="C12" s="25" t="s">
        <v>103</v>
      </c>
      <c r="D12" s="27"/>
      <c r="E12" s="27"/>
      <c r="F12" s="26"/>
    </row>
    <row r="13" spans="1:6" ht="12.75">
      <c r="A13" s="13" t="s">
        <v>95</v>
      </c>
      <c r="B13" s="9"/>
      <c r="C13" s="13" t="s">
        <v>97</v>
      </c>
      <c r="D13" s="9"/>
      <c r="E13" s="9"/>
      <c r="F13" s="14"/>
    </row>
    <row r="14" spans="1:6" ht="12.75">
      <c r="A14" s="4" t="s">
        <v>96</v>
      </c>
      <c r="B14" s="3" t="s">
        <v>6</v>
      </c>
      <c r="C14" s="4" t="s">
        <v>96</v>
      </c>
      <c r="D14" s="3" t="s">
        <v>6</v>
      </c>
      <c r="E14" s="3" t="s">
        <v>104</v>
      </c>
      <c r="F14" s="5" t="s">
        <v>55</v>
      </c>
    </row>
    <row r="15" spans="1:6" ht="12.75">
      <c r="A15" s="12"/>
      <c r="B15" s="9"/>
      <c r="C15" s="12"/>
      <c r="D15" s="9"/>
      <c r="E15" s="9"/>
      <c r="F15" s="14"/>
    </row>
    <row r="16" spans="1:6" ht="12.75">
      <c r="A16" s="12"/>
      <c r="B16" s="9"/>
      <c r="C16" s="12"/>
      <c r="D16" s="9"/>
      <c r="E16" s="9"/>
      <c r="F16" s="14"/>
    </row>
    <row r="17" spans="1:6" ht="12.75">
      <c r="A17" s="13" t="s">
        <v>97</v>
      </c>
      <c r="B17" s="9"/>
      <c r="C17" s="13" t="s">
        <v>95</v>
      </c>
      <c r="D17" s="9"/>
      <c r="E17" s="9"/>
      <c r="F17" s="14"/>
    </row>
    <row r="18" spans="1:6" ht="12.75">
      <c r="A18" s="4" t="s">
        <v>96</v>
      </c>
      <c r="B18" s="3" t="s">
        <v>6</v>
      </c>
      <c r="C18" s="4" t="s">
        <v>96</v>
      </c>
      <c r="D18" s="3" t="s">
        <v>6</v>
      </c>
      <c r="E18" s="3" t="s">
        <v>104</v>
      </c>
      <c r="F18" s="5" t="s">
        <v>55</v>
      </c>
    </row>
    <row r="19" spans="1:6" ht="12.75">
      <c r="A19" s="12"/>
      <c r="B19" s="9"/>
      <c r="C19" s="12"/>
      <c r="D19" s="9"/>
      <c r="E19" s="9"/>
      <c r="F19" s="14"/>
    </row>
    <row r="20" spans="1:6" ht="12.75">
      <c r="A20" s="12"/>
      <c r="B20" s="9"/>
      <c r="C20" s="12"/>
      <c r="D20" s="9"/>
      <c r="E20" s="9"/>
      <c r="F20" s="14"/>
    </row>
    <row r="21" spans="1:6" ht="12.75">
      <c r="A21" s="13" t="s">
        <v>98</v>
      </c>
      <c r="B21" s="9"/>
      <c r="C21" s="13" t="s">
        <v>99</v>
      </c>
      <c r="D21" s="9"/>
      <c r="E21" s="9"/>
      <c r="F21" s="14"/>
    </row>
    <row r="22" spans="1:6" ht="12.75">
      <c r="A22" s="4" t="s">
        <v>96</v>
      </c>
      <c r="B22" s="3" t="s">
        <v>6</v>
      </c>
      <c r="C22" s="4" t="s">
        <v>96</v>
      </c>
      <c r="D22" s="3" t="s">
        <v>6</v>
      </c>
      <c r="E22" s="3" t="s">
        <v>104</v>
      </c>
      <c r="F22" s="5" t="s">
        <v>55</v>
      </c>
    </row>
    <row r="23" spans="1:6" ht="12.75">
      <c r="A23" s="12"/>
      <c r="B23" s="9"/>
      <c r="C23" s="12"/>
      <c r="D23" s="9"/>
      <c r="E23" s="9"/>
      <c r="F23" s="14"/>
    </row>
    <row r="24" spans="1:6" ht="12.75">
      <c r="A24" s="12"/>
      <c r="B24" s="9"/>
      <c r="C24" s="12"/>
      <c r="D24" s="9"/>
      <c r="E24" s="9"/>
      <c r="F24" s="14"/>
    </row>
    <row r="25" spans="1:6" ht="12.75">
      <c r="A25" s="13" t="s">
        <v>99</v>
      </c>
      <c r="B25" s="9"/>
      <c r="C25" s="13" t="s">
        <v>98</v>
      </c>
      <c r="D25" s="9"/>
      <c r="E25" s="9"/>
      <c r="F25" s="14"/>
    </row>
    <row r="26" spans="1:6" ht="12.75">
      <c r="A26" s="4" t="s">
        <v>96</v>
      </c>
      <c r="B26" s="3" t="s">
        <v>6</v>
      </c>
      <c r="C26" s="4" t="s">
        <v>96</v>
      </c>
      <c r="D26" s="3" t="s">
        <v>6</v>
      </c>
      <c r="E26" s="3" t="s">
        <v>104</v>
      </c>
      <c r="F26" s="5" t="s">
        <v>55</v>
      </c>
    </row>
    <row r="27" spans="1:6" ht="12.75">
      <c r="A27" s="12"/>
      <c r="B27" s="9"/>
      <c r="C27" s="12"/>
      <c r="D27" s="9"/>
      <c r="E27" s="9"/>
      <c r="F27" s="14"/>
    </row>
    <row r="28" spans="1:6" ht="12.75">
      <c r="A28" s="12"/>
      <c r="B28" s="9"/>
      <c r="C28" s="12"/>
      <c r="D28" s="9"/>
      <c r="E28" s="9"/>
      <c r="F28" s="14"/>
    </row>
    <row r="29" spans="1:6" ht="12.75">
      <c r="A29" s="12"/>
      <c r="B29" s="9"/>
      <c r="C29" s="12"/>
      <c r="D29" s="9"/>
      <c r="E29" s="9"/>
      <c r="F29" s="14"/>
    </row>
    <row r="30" spans="1:6" ht="12.75">
      <c r="A30" s="12" t="s">
        <v>100</v>
      </c>
      <c r="B30" s="9"/>
      <c r="C30" s="12" t="s">
        <v>105</v>
      </c>
      <c r="D30" s="9"/>
      <c r="E30" s="9"/>
      <c r="F30" s="14"/>
    </row>
    <row r="31" spans="1:6" ht="12.75">
      <c r="A31" s="15" t="s">
        <v>41</v>
      </c>
      <c r="B31" s="8" t="s">
        <v>101</v>
      </c>
      <c r="C31" s="15" t="s">
        <v>41</v>
      </c>
      <c r="D31" s="8" t="s">
        <v>101</v>
      </c>
      <c r="E31" s="8"/>
      <c r="F31" s="16"/>
    </row>
  </sheetData>
  <mergeCells count="2">
    <mergeCell ref="A12:B12"/>
    <mergeCell ref="C12:F12"/>
  </mergeCell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5">
      <selection activeCell="M18" sqref="M18"/>
    </sheetView>
  </sheetViews>
  <sheetFormatPr defaultColWidth="9.140625" defaultRowHeight="12.75"/>
  <cols>
    <col min="1" max="1" width="37.7109375" style="0" customWidth="1"/>
    <col min="2" max="2" width="11.421875" style="0" customWidth="1"/>
    <col min="3" max="3" width="4.8515625" style="0" customWidth="1"/>
    <col min="4" max="4" width="10.421875" style="0" customWidth="1"/>
    <col min="5" max="5" width="4.28125" style="0" customWidth="1"/>
    <col min="6" max="6" width="10.140625" style="0" customWidth="1"/>
    <col min="7" max="7" width="3.7109375" style="0" customWidth="1"/>
    <col min="8" max="8" width="12.28125" style="0" customWidth="1"/>
  </cols>
  <sheetData>
    <row r="1" spans="1:9" ht="12.75">
      <c r="A1" s="28" t="s">
        <v>107</v>
      </c>
      <c r="B1" s="29"/>
      <c r="C1" s="29"/>
      <c r="D1" s="29"/>
      <c r="E1" s="29"/>
      <c r="F1" s="30"/>
      <c r="G1" s="30"/>
      <c r="H1" s="30"/>
      <c r="I1" s="30"/>
    </row>
    <row r="2" spans="1:9" ht="12.75">
      <c r="A2" s="29"/>
      <c r="B2" s="29"/>
      <c r="C2" s="29"/>
      <c r="D2" s="29"/>
      <c r="E2" s="29"/>
      <c r="F2" s="30"/>
      <c r="G2" s="30"/>
      <c r="H2" s="30"/>
      <c r="I2" s="30"/>
    </row>
    <row r="3" spans="1:9" ht="12.75">
      <c r="A3" s="29" t="s">
        <v>1</v>
      </c>
      <c r="B3" s="31">
        <v>9</v>
      </c>
      <c r="C3" s="29"/>
      <c r="D3" s="32" t="s">
        <v>139</v>
      </c>
      <c r="E3" s="33"/>
      <c r="F3" s="34"/>
      <c r="G3" s="30"/>
      <c r="H3" s="30"/>
      <c r="I3" s="30"/>
    </row>
    <row r="4" spans="1:9" ht="12.75">
      <c r="A4" s="29"/>
      <c r="B4" s="35"/>
      <c r="C4" s="29"/>
      <c r="D4" s="29"/>
      <c r="E4" s="35"/>
      <c r="F4" s="30"/>
      <c r="G4" s="30"/>
      <c r="H4" s="30"/>
      <c r="I4" s="30"/>
    </row>
    <row r="5" spans="1:9" ht="12.75">
      <c r="A5" s="29" t="s">
        <v>108</v>
      </c>
      <c r="B5" s="29"/>
      <c r="C5" s="31" t="s">
        <v>140</v>
      </c>
      <c r="D5" s="36"/>
      <c r="E5" s="37"/>
      <c r="F5" s="30"/>
      <c r="G5" s="30"/>
      <c r="H5" s="30"/>
      <c r="I5" s="30"/>
    </row>
    <row r="6" spans="1:9" ht="12.75">
      <c r="A6" s="29" t="s">
        <v>109</v>
      </c>
      <c r="B6" s="29"/>
      <c r="C6" s="38" t="s">
        <v>141</v>
      </c>
      <c r="D6" s="39"/>
      <c r="E6" s="40"/>
      <c r="F6" s="30"/>
      <c r="G6" s="30"/>
      <c r="H6" s="30"/>
      <c r="I6" s="30"/>
    </row>
    <row r="7" spans="1:9" ht="12.75">
      <c r="A7" s="29"/>
      <c r="B7" s="29"/>
      <c r="C7" s="29"/>
      <c r="D7" s="29"/>
      <c r="E7" s="29"/>
      <c r="F7" s="30"/>
      <c r="G7" s="30"/>
      <c r="H7" s="30"/>
      <c r="I7" s="30"/>
    </row>
    <row r="8" spans="1:9" ht="12.75">
      <c r="A8" s="29" t="s">
        <v>110</v>
      </c>
      <c r="B8" s="29"/>
      <c r="C8" s="31" t="s">
        <v>142</v>
      </c>
      <c r="D8" s="36"/>
      <c r="E8" s="37"/>
      <c r="F8" s="30"/>
      <c r="G8" s="30"/>
      <c r="H8" s="30"/>
      <c r="I8" s="30"/>
    </row>
    <row r="9" spans="1:9" ht="12.75">
      <c r="A9" s="29" t="s">
        <v>111</v>
      </c>
      <c r="B9" s="29"/>
      <c r="C9" s="31" t="s">
        <v>143</v>
      </c>
      <c r="D9" s="31"/>
      <c r="E9" s="31"/>
      <c r="F9" s="30"/>
      <c r="G9" s="30"/>
      <c r="H9" s="30"/>
      <c r="I9" s="30"/>
    </row>
    <row r="10" spans="1:9" ht="12.75">
      <c r="A10" s="35"/>
      <c r="B10" s="41"/>
      <c r="C10" s="41"/>
      <c r="D10" s="35"/>
      <c r="E10" s="41"/>
      <c r="F10" s="30"/>
      <c r="G10" s="30"/>
      <c r="H10" s="30"/>
      <c r="I10" s="30"/>
    </row>
    <row r="11" spans="1:9" ht="12.75">
      <c r="A11" s="35" t="s">
        <v>114</v>
      </c>
      <c r="B11" s="42" t="s">
        <v>144</v>
      </c>
      <c r="C11" s="41"/>
      <c r="D11" s="41"/>
      <c r="E11" s="30"/>
      <c r="F11" s="30"/>
      <c r="G11" s="30"/>
      <c r="H11" s="30"/>
      <c r="I11" s="30"/>
    </row>
    <row r="12" spans="1:9" ht="12.75">
      <c r="A12" s="35"/>
      <c r="B12" s="41"/>
      <c r="C12" s="41"/>
      <c r="D12" s="35"/>
      <c r="E12" s="35"/>
      <c r="F12" s="30"/>
      <c r="G12" s="30"/>
      <c r="H12" s="30"/>
      <c r="I12" s="30"/>
    </row>
    <row r="13" spans="1:9" ht="15">
      <c r="A13" s="44" t="s">
        <v>112</v>
      </c>
      <c r="B13" s="45" t="s">
        <v>145</v>
      </c>
      <c r="C13" s="30"/>
      <c r="D13" s="45" t="s">
        <v>146</v>
      </c>
      <c r="E13" s="30"/>
      <c r="F13" s="43" t="s">
        <v>147</v>
      </c>
      <c r="G13" s="30"/>
      <c r="H13" s="43" t="s">
        <v>148</v>
      </c>
      <c r="I13" s="30"/>
    </row>
    <row r="14" spans="1:9" ht="12.75">
      <c r="A14" s="35"/>
      <c r="B14" s="46"/>
      <c r="C14" s="47"/>
      <c r="D14" s="46"/>
      <c r="E14" s="47"/>
      <c r="F14" s="30"/>
      <c r="G14" s="30"/>
      <c r="H14" s="30"/>
      <c r="I14" s="30"/>
    </row>
    <row r="15" spans="1:9" ht="12.75">
      <c r="A15" s="35" t="s">
        <v>149</v>
      </c>
      <c r="B15" s="56">
        <v>0</v>
      </c>
      <c r="C15" s="57"/>
      <c r="D15" s="56">
        <v>0</v>
      </c>
      <c r="E15" s="57"/>
      <c r="F15" s="50">
        <v>0</v>
      </c>
      <c r="G15" s="30"/>
      <c r="H15" s="50">
        <v>0</v>
      </c>
      <c r="I15" s="30"/>
    </row>
    <row r="16" spans="1:9" ht="15">
      <c r="A16" s="35" t="s">
        <v>150</v>
      </c>
      <c r="B16" s="48">
        <v>220132.92</v>
      </c>
      <c r="C16" s="47"/>
      <c r="D16" s="48">
        <v>66437.42</v>
      </c>
      <c r="E16" s="47"/>
      <c r="F16" s="49">
        <v>354546.65</v>
      </c>
      <c r="G16" s="30"/>
      <c r="H16" s="49">
        <v>294375.34</v>
      </c>
      <c r="I16" s="30"/>
    </row>
    <row r="17" spans="1:9" ht="15">
      <c r="A17" s="35" t="s">
        <v>151</v>
      </c>
      <c r="B17" s="51">
        <v>-1431.86</v>
      </c>
      <c r="C17" s="47"/>
      <c r="D17" s="51">
        <v>-298.92</v>
      </c>
      <c r="E17" s="47"/>
      <c r="F17" s="43">
        <v>348.5</v>
      </c>
      <c r="G17" s="30"/>
      <c r="H17" s="49">
        <v>-767.21</v>
      </c>
      <c r="I17" s="30"/>
    </row>
    <row r="18" spans="1:9" ht="12.75">
      <c r="A18" s="35"/>
      <c r="B18" s="51"/>
      <c r="C18" s="47"/>
      <c r="D18" s="51"/>
      <c r="E18" s="47"/>
      <c r="F18" s="42"/>
      <c r="G18" s="30"/>
      <c r="H18" s="50"/>
      <c r="I18" s="30"/>
    </row>
    <row r="19" spans="1:9" ht="15">
      <c r="A19" s="35" t="s">
        <v>152</v>
      </c>
      <c r="B19" s="51">
        <v>0</v>
      </c>
      <c r="C19" s="47"/>
      <c r="D19" s="51">
        <v>0</v>
      </c>
      <c r="E19" s="47"/>
      <c r="F19" s="49">
        <v>0</v>
      </c>
      <c r="G19" s="30"/>
      <c r="H19" s="49">
        <v>0</v>
      </c>
      <c r="I19" s="30"/>
    </row>
    <row r="20" spans="1:9" ht="15">
      <c r="A20" s="35" t="s">
        <v>153</v>
      </c>
      <c r="B20" s="51"/>
      <c r="C20" s="47"/>
      <c r="D20" s="51"/>
      <c r="E20" s="47"/>
      <c r="F20" s="49"/>
      <c r="G20" s="30"/>
      <c r="H20" s="49"/>
      <c r="I20" s="30"/>
    </row>
    <row r="21" spans="1:9" ht="15">
      <c r="A21" s="52" t="s">
        <v>154</v>
      </c>
      <c r="B21" s="53"/>
      <c r="C21" s="47"/>
      <c r="D21" s="51">
        <v>-298.92</v>
      </c>
      <c r="E21" s="47"/>
      <c r="F21" s="49">
        <v>348.5</v>
      </c>
      <c r="G21" s="30"/>
      <c r="H21" s="50">
        <v>0</v>
      </c>
      <c r="I21" s="30"/>
    </row>
    <row r="22" spans="1:9" ht="12.75">
      <c r="A22" s="52" t="s">
        <v>155</v>
      </c>
      <c r="B22" s="53"/>
      <c r="C22" s="47"/>
      <c r="D22" s="54">
        <v>0</v>
      </c>
      <c r="E22" s="47"/>
      <c r="F22" s="50">
        <v>0</v>
      </c>
      <c r="G22" s="30"/>
      <c r="H22" s="50">
        <v>0</v>
      </c>
      <c r="I22" s="30"/>
    </row>
    <row r="23" spans="1:9" ht="12.75">
      <c r="A23" s="35"/>
      <c r="B23" s="51"/>
      <c r="C23" s="47"/>
      <c r="D23" s="51"/>
      <c r="E23" s="47"/>
      <c r="F23" s="50"/>
      <c r="G23" s="30"/>
      <c r="H23" s="50"/>
      <c r="I23" s="30"/>
    </row>
    <row r="24" spans="1:9" ht="15">
      <c r="A24" s="35" t="s">
        <v>156</v>
      </c>
      <c r="B24" s="51">
        <v>-1431.86</v>
      </c>
      <c r="C24" s="47"/>
      <c r="D24" s="54"/>
      <c r="E24" s="47"/>
      <c r="F24" s="50"/>
      <c r="G24" s="30"/>
      <c r="H24" s="49">
        <v>-767.21</v>
      </c>
      <c r="I24" s="30"/>
    </row>
    <row r="25" spans="1:9" ht="12.75">
      <c r="A25" s="35" t="s">
        <v>157</v>
      </c>
      <c r="B25" s="54">
        <v>0</v>
      </c>
      <c r="C25" s="47"/>
      <c r="D25" s="54"/>
      <c r="E25" s="47"/>
      <c r="F25" s="50"/>
      <c r="G25" s="30"/>
      <c r="H25" s="50">
        <v>0</v>
      </c>
      <c r="I25" s="30"/>
    </row>
    <row r="26" spans="1:9" ht="15">
      <c r="A26" s="35" t="s">
        <v>158</v>
      </c>
      <c r="B26" s="51"/>
      <c r="C26" s="47"/>
      <c r="D26" s="51"/>
      <c r="E26" s="47"/>
      <c r="F26" s="50"/>
      <c r="G26" s="30"/>
      <c r="H26" s="49">
        <v>5200.52</v>
      </c>
      <c r="I26" s="30"/>
    </row>
    <row r="27" spans="1:9" ht="12.75">
      <c r="A27" s="35"/>
      <c r="B27" s="51"/>
      <c r="C27" s="47"/>
      <c r="D27" s="51"/>
      <c r="E27" s="47"/>
      <c r="F27" s="50"/>
      <c r="G27" s="30"/>
      <c r="H27" s="50"/>
      <c r="I27" s="30"/>
    </row>
    <row r="28" spans="1:9" ht="15">
      <c r="A28" s="35" t="s">
        <v>123</v>
      </c>
      <c r="B28" s="48">
        <v>218701.06</v>
      </c>
      <c r="C28" s="47"/>
      <c r="D28" s="48">
        <v>66138.5</v>
      </c>
      <c r="E28" s="47"/>
      <c r="F28" s="49">
        <v>0</v>
      </c>
      <c r="G28" s="30"/>
      <c r="H28" s="49">
        <v>0</v>
      </c>
      <c r="I28" s="30"/>
    </row>
    <row r="29" spans="1:9" ht="12.75">
      <c r="A29" s="35" t="s">
        <v>159</v>
      </c>
      <c r="B29" s="56"/>
      <c r="C29" s="47"/>
      <c r="D29" s="56"/>
      <c r="E29" s="47"/>
      <c r="F29" s="50"/>
      <c r="G29" s="30"/>
      <c r="H29" s="50"/>
      <c r="I29" s="30"/>
    </row>
    <row r="30" spans="1:9" ht="12.75">
      <c r="A30" s="35"/>
      <c r="B30" s="56"/>
      <c r="C30" s="47"/>
      <c r="D30" s="56"/>
      <c r="E30" s="47"/>
      <c r="F30" s="50"/>
      <c r="G30" s="30"/>
      <c r="H30" s="50"/>
      <c r="I30" s="30"/>
    </row>
    <row r="31" spans="1:9" ht="15">
      <c r="A31" s="35" t="s">
        <v>160</v>
      </c>
      <c r="B31" s="48">
        <v>0</v>
      </c>
      <c r="C31" s="47"/>
      <c r="D31" s="48">
        <v>0</v>
      </c>
      <c r="E31" s="47"/>
      <c r="F31" s="49">
        <v>354895.15</v>
      </c>
      <c r="G31" s="30"/>
      <c r="H31" s="49">
        <v>298808.65</v>
      </c>
      <c r="I31" s="30"/>
    </row>
    <row r="32" spans="1:9" ht="15">
      <c r="A32" s="41" t="s">
        <v>161</v>
      </c>
      <c r="B32" s="48">
        <v>0</v>
      </c>
      <c r="C32" s="57"/>
      <c r="D32" s="48">
        <v>0</v>
      </c>
      <c r="E32" s="57"/>
      <c r="F32" s="49">
        <v>354895.15</v>
      </c>
      <c r="G32" s="30"/>
      <c r="H32" s="49">
        <v>298808.65</v>
      </c>
      <c r="I32" s="30"/>
    </row>
    <row r="33" spans="1:9" ht="12.75">
      <c r="A33" s="41" t="s">
        <v>162</v>
      </c>
      <c r="B33" s="56">
        <v>0</v>
      </c>
      <c r="C33" s="57"/>
      <c r="D33" s="56">
        <v>0</v>
      </c>
      <c r="E33" s="57"/>
      <c r="F33" s="50">
        <v>0</v>
      </c>
      <c r="G33" s="30"/>
      <c r="H33" s="50">
        <v>0</v>
      </c>
      <c r="I33" s="30"/>
    </row>
    <row r="34" spans="1:9" ht="12.75">
      <c r="A34" s="41" t="s">
        <v>163</v>
      </c>
      <c r="B34" s="56">
        <v>0</v>
      </c>
      <c r="C34" s="57"/>
      <c r="D34" s="56">
        <v>0</v>
      </c>
      <c r="E34" s="57"/>
      <c r="F34" s="50">
        <v>0</v>
      </c>
      <c r="G34" s="30"/>
      <c r="H34" s="50">
        <v>0</v>
      </c>
      <c r="I34" s="30"/>
    </row>
    <row r="35" spans="1:9" ht="12.75">
      <c r="A35" s="41"/>
      <c r="B35" s="55"/>
      <c r="C35" s="57"/>
      <c r="D35" s="55"/>
      <c r="E35" s="57"/>
      <c r="F35" s="58"/>
      <c r="G35" s="30"/>
      <c r="H35" s="58"/>
      <c r="I35" s="30"/>
    </row>
    <row r="36" spans="1:9" ht="12.75">
      <c r="A36" s="35" t="s">
        <v>125</v>
      </c>
      <c r="B36" s="29"/>
      <c r="C36" s="29"/>
      <c r="D36" s="59"/>
      <c r="E36" s="29"/>
      <c r="F36" s="30"/>
      <c r="G36" s="30"/>
      <c r="H36" s="30"/>
      <c r="I36" s="30"/>
    </row>
    <row r="37" spans="1:9" ht="12.75">
      <c r="A37" s="35" t="s">
        <v>164</v>
      </c>
      <c r="B37" s="29"/>
      <c r="C37" s="29"/>
      <c r="D37" s="29"/>
      <c r="E37" s="29"/>
      <c r="F37" s="30"/>
      <c r="G37" s="30"/>
      <c r="H37" s="30"/>
      <c r="I37" s="30"/>
    </row>
  </sheetData>
  <mergeCells count="1">
    <mergeCell ref="D3:F3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3"/>
  <sheetViews>
    <sheetView workbookViewId="0" topLeftCell="A113">
      <selection activeCell="C134" sqref="C134"/>
    </sheetView>
  </sheetViews>
  <sheetFormatPr defaultColWidth="9.140625" defaultRowHeight="12.75"/>
  <cols>
    <col min="1" max="1" width="15.00390625" style="0" customWidth="1"/>
    <col min="2" max="2" width="15.421875" style="0" customWidth="1"/>
    <col min="3" max="3" width="16.140625" style="0" customWidth="1"/>
    <col min="4" max="4" width="13.8515625" style="0" customWidth="1"/>
    <col min="5" max="5" width="14.8515625" style="0" customWidth="1"/>
  </cols>
  <sheetData>
    <row r="1" ht="12.75">
      <c r="A1" s="1" t="s">
        <v>107</v>
      </c>
    </row>
    <row r="2" ht="12.75">
      <c r="A2" t="s">
        <v>137</v>
      </c>
    </row>
    <row r="5" spans="1:5" ht="12.75">
      <c r="A5" t="s">
        <v>1</v>
      </c>
      <c r="B5" s="17"/>
      <c r="D5" t="s">
        <v>28</v>
      </c>
      <c r="E5" s="17"/>
    </row>
    <row r="6" spans="2:5" ht="12.75">
      <c r="B6" s="9"/>
      <c r="E6" s="9"/>
    </row>
    <row r="7" spans="1:5" ht="12.75">
      <c r="A7" t="s">
        <v>108</v>
      </c>
      <c r="C7" s="17"/>
      <c r="D7" s="18"/>
      <c r="E7" s="18"/>
    </row>
    <row r="8" spans="1:5" ht="12.75">
      <c r="A8" t="s">
        <v>109</v>
      </c>
      <c r="C8" s="4"/>
      <c r="D8" s="3"/>
      <c r="E8" s="5"/>
    </row>
    <row r="10" spans="1:5" ht="12.75">
      <c r="A10" t="s">
        <v>110</v>
      </c>
      <c r="C10" s="17"/>
      <c r="D10" s="18"/>
      <c r="E10" s="18"/>
    </row>
    <row r="11" spans="1:5" ht="12.75">
      <c r="A11" t="s">
        <v>111</v>
      </c>
      <c r="C11" s="4"/>
      <c r="D11" s="3"/>
      <c r="E11" s="5"/>
    </row>
    <row r="13" spans="1:5" ht="12.75">
      <c r="A13" s="19" t="s">
        <v>112</v>
      </c>
      <c r="C13" s="4"/>
      <c r="D13" s="3"/>
      <c r="E13" s="5"/>
    </row>
    <row r="14" spans="1:5" ht="12.75">
      <c r="A14" t="s">
        <v>113</v>
      </c>
      <c r="C14" s="4"/>
      <c r="D14" s="3"/>
      <c r="E14" s="5"/>
    </row>
    <row r="15" spans="1:5" ht="12.75">
      <c r="A15" s="9"/>
      <c r="B15" s="20"/>
      <c r="C15" s="20"/>
      <c r="D15" s="9"/>
      <c r="E15" s="20"/>
    </row>
    <row r="16" spans="1:5" ht="12.75">
      <c r="A16" s="9" t="s">
        <v>114</v>
      </c>
      <c r="B16" s="21" t="s">
        <v>115</v>
      </c>
      <c r="C16" s="22" t="s">
        <v>116</v>
      </c>
      <c r="D16" s="9"/>
      <c r="E16" s="9" t="s">
        <v>117</v>
      </c>
    </row>
    <row r="17" spans="1:5" ht="12.75">
      <c r="A17" s="9"/>
      <c r="B17" s="20"/>
      <c r="C17" s="20"/>
      <c r="D17" s="9"/>
      <c r="E17" s="20"/>
    </row>
    <row r="18" spans="1:5" ht="12.75">
      <c r="A18" s="9" t="s">
        <v>118</v>
      </c>
      <c r="B18" s="20"/>
      <c r="C18" s="20"/>
      <c r="D18" s="9"/>
      <c r="E18" s="23"/>
    </row>
    <row r="19" spans="1:5" ht="12.75">
      <c r="A19" s="9" t="s">
        <v>119</v>
      </c>
      <c r="B19" s="20"/>
      <c r="C19" s="20"/>
      <c r="D19" s="9"/>
      <c r="E19" s="20"/>
    </row>
    <row r="20" spans="1:5" ht="12.75">
      <c r="A20" s="9" t="s">
        <v>120</v>
      </c>
      <c r="B20" s="20"/>
      <c r="C20" s="20"/>
      <c r="D20" s="9"/>
      <c r="E20" s="20"/>
    </row>
    <row r="21" spans="1:5" ht="12.75">
      <c r="A21" s="9" t="s">
        <v>121</v>
      </c>
      <c r="B21" s="20"/>
      <c r="C21" s="20"/>
      <c r="D21" s="9"/>
      <c r="E21" s="20"/>
    </row>
    <row r="22" spans="1:5" ht="12.75">
      <c r="A22" s="9" t="s">
        <v>122</v>
      </c>
      <c r="B22" s="20"/>
      <c r="C22" s="20"/>
      <c r="D22" s="9"/>
      <c r="E22" s="20"/>
    </row>
    <row r="23" spans="1:5" ht="12.75">
      <c r="A23" s="9"/>
      <c r="B23" s="20"/>
      <c r="C23" s="20"/>
      <c r="D23" s="9"/>
      <c r="E23" s="20"/>
    </row>
    <row r="24" spans="1:5" ht="12.75">
      <c r="A24" s="9"/>
      <c r="B24" s="20"/>
      <c r="C24" s="20"/>
      <c r="D24" s="9"/>
      <c r="E24" s="20"/>
    </row>
    <row r="25" spans="1:5" ht="12.75">
      <c r="A25" s="9" t="s">
        <v>123</v>
      </c>
      <c r="B25" s="9"/>
      <c r="C25" s="9"/>
      <c r="D25" s="9"/>
      <c r="E25" s="17"/>
    </row>
    <row r="26" spans="1:5" ht="12.75">
      <c r="A26" s="9"/>
      <c r="B26" s="9"/>
      <c r="C26" s="9"/>
      <c r="D26" s="9"/>
      <c r="E26" s="9"/>
    </row>
    <row r="27" spans="1:5" ht="12.75">
      <c r="A27" s="9" t="s">
        <v>124</v>
      </c>
      <c r="B27" s="9"/>
      <c r="C27" s="9"/>
      <c r="D27" s="9"/>
      <c r="E27" s="17">
        <f>E18-E21-E22+E25</f>
        <v>0</v>
      </c>
    </row>
    <row r="28" spans="1:5" ht="12.75">
      <c r="A28" s="9"/>
      <c r="B28" s="9"/>
      <c r="C28" s="9"/>
      <c r="D28" s="9"/>
      <c r="E28" s="9"/>
    </row>
    <row r="29" spans="1:5" ht="12.75">
      <c r="A29" s="9"/>
      <c r="B29" s="9"/>
      <c r="C29" s="9"/>
      <c r="D29" s="9"/>
      <c r="E29" s="9"/>
    </row>
    <row r="30" spans="1:5" ht="12.75">
      <c r="A30" s="9" t="s">
        <v>125</v>
      </c>
      <c r="B30" s="9"/>
      <c r="C30" s="9"/>
      <c r="D30" s="9"/>
      <c r="E30" s="9"/>
    </row>
    <row r="31" spans="1:5" ht="12.75">
      <c r="A31" s="9" t="s">
        <v>41</v>
      </c>
      <c r="B31" s="9"/>
      <c r="C31" s="9"/>
      <c r="D31" s="9"/>
      <c r="E31" s="9"/>
    </row>
    <row r="32" spans="1:2" ht="12.75">
      <c r="A32" s="9" t="s">
        <v>101</v>
      </c>
      <c r="B32" s="9"/>
    </row>
    <row r="57" ht="12.75">
      <c r="A57" s="1" t="s">
        <v>107</v>
      </c>
    </row>
    <row r="58" ht="12.75">
      <c r="A58" t="s">
        <v>138</v>
      </c>
    </row>
    <row r="61" spans="1:5" ht="12.75">
      <c r="A61" t="s">
        <v>1</v>
      </c>
      <c r="B61" s="17"/>
      <c r="D61" t="s">
        <v>28</v>
      </c>
      <c r="E61" s="17"/>
    </row>
    <row r="62" spans="2:5" ht="12.75">
      <c r="B62" s="9"/>
      <c r="E62" s="9"/>
    </row>
    <row r="63" spans="1:5" ht="12.75">
      <c r="A63" t="s">
        <v>108</v>
      </c>
      <c r="C63" s="17"/>
      <c r="D63" s="18"/>
      <c r="E63" s="18"/>
    </row>
    <row r="64" spans="1:5" ht="12.75">
      <c r="A64" t="s">
        <v>109</v>
      </c>
      <c r="C64" s="4"/>
      <c r="D64" s="3"/>
      <c r="E64" s="5"/>
    </row>
    <row r="66" spans="1:5" ht="12.75">
      <c r="A66" t="s">
        <v>110</v>
      </c>
      <c r="C66" s="17"/>
      <c r="D66" s="18"/>
      <c r="E66" s="18"/>
    </row>
    <row r="67" spans="1:5" ht="12.75">
      <c r="A67" t="s">
        <v>111</v>
      </c>
      <c r="C67" s="4"/>
      <c r="D67" s="3"/>
      <c r="E67" s="5"/>
    </row>
    <row r="69" spans="1:5" ht="12.75">
      <c r="A69" s="19" t="s">
        <v>112</v>
      </c>
      <c r="C69" s="4"/>
      <c r="D69" s="3"/>
      <c r="E69" s="5"/>
    </row>
    <row r="70" spans="1:5" ht="12.75">
      <c r="A70" t="s">
        <v>113</v>
      </c>
      <c r="C70" s="4"/>
      <c r="D70" s="3"/>
      <c r="E70" s="5"/>
    </row>
    <row r="71" spans="1:5" ht="12.75">
      <c r="A71" s="9"/>
      <c r="B71" s="20"/>
      <c r="C71" s="20"/>
      <c r="D71" s="9"/>
      <c r="E71" s="20"/>
    </row>
    <row r="72" spans="1:5" ht="12.75">
      <c r="A72" s="9" t="s">
        <v>126</v>
      </c>
      <c r="B72" s="20"/>
      <c r="C72" s="20"/>
      <c r="D72" s="9"/>
      <c r="E72" s="20"/>
    </row>
    <row r="73" spans="1:5" ht="12.75">
      <c r="A73" s="9" t="s">
        <v>127</v>
      </c>
      <c r="B73" s="20"/>
      <c r="C73" s="20"/>
      <c r="D73" s="9"/>
      <c r="E73" s="20"/>
    </row>
    <row r="74" spans="1:5" ht="12.75">
      <c r="A74" s="9" t="s">
        <v>128</v>
      </c>
      <c r="B74" s="9"/>
      <c r="C74" s="9"/>
      <c r="D74" s="9"/>
      <c r="E74" s="9"/>
    </row>
    <row r="75" spans="1:5" ht="12.75">
      <c r="A75" s="9" t="s">
        <v>129</v>
      </c>
      <c r="B75" s="9" t="s">
        <v>130</v>
      </c>
      <c r="C75" s="9"/>
      <c r="D75" s="9"/>
      <c r="E75" s="9"/>
    </row>
    <row r="76" spans="1:5" ht="12.75">
      <c r="A76" s="9"/>
      <c r="B76" s="9"/>
      <c r="C76" s="9"/>
      <c r="D76" s="9"/>
      <c r="E76" s="9"/>
    </row>
    <row r="77" spans="1:5" ht="12.75">
      <c r="A77" s="9"/>
      <c r="B77" s="9"/>
      <c r="C77" s="9"/>
      <c r="D77" s="9"/>
      <c r="E77" s="9"/>
    </row>
    <row r="78" spans="1:5" ht="12.75">
      <c r="A78" s="9"/>
      <c r="B78" s="9"/>
      <c r="C78" s="9"/>
      <c r="D78" s="9"/>
      <c r="E78" s="9"/>
    </row>
    <row r="79" spans="1:5" ht="12.75">
      <c r="A79" s="9"/>
      <c r="B79" s="9"/>
      <c r="C79" s="9"/>
      <c r="D79" s="9"/>
      <c r="E79" s="9"/>
    </row>
    <row r="80" spans="1:5" ht="12.75">
      <c r="A80" s="9" t="s">
        <v>125</v>
      </c>
      <c r="B80" s="9"/>
      <c r="C80" s="9"/>
      <c r="D80" s="9"/>
      <c r="E80" s="9"/>
    </row>
    <row r="81" spans="1:5" ht="12.75">
      <c r="A81" s="9" t="s">
        <v>41</v>
      </c>
      <c r="B81" s="9"/>
      <c r="C81" s="9"/>
      <c r="D81" s="9"/>
      <c r="E81" s="9"/>
    </row>
    <row r="82" spans="1:2" ht="12.75">
      <c r="A82" s="9" t="s">
        <v>101</v>
      </c>
      <c r="B82" s="9"/>
    </row>
    <row r="113" ht="12.75">
      <c r="A113" s="1" t="s">
        <v>107</v>
      </c>
    </row>
    <row r="115" spans="1:5" ht="12.75">
      <c r="A115" t="s">
        <v>1</v>
      </c>
      <c r="B115" s="17"/>
      <c r="D115" t="s">
        <v>28</v>
      </c>
      <c r="E115" s="17"/>
    </row>
    <row r="116" spans="2:5" ht="12.75">
      <c r="B116" s="9"/>
      <c r="E116" s="9"/>
    </row>
    <row r="117" spans="1:5" ht="12.75">
      <c r="A117" t="s">
        <v>108</v>
      </c>
      <c r="C117" s="17"/>
      <c r="D117" s="18"/>
      <c r="E117" s="18"/>
    </row>
    <row r="118" spans="1:5" ht="12.75">
      <c r="A118" t="s">
        <v>109</v>
      </c>
      <c r="C118" s="4"/>
      <c r="D118" s="3"/>
      <c r="E118" s="5"/>
    </row>
    <row r="120" spans="1:5" ht="12.75">
      <c r="A120" t="s">
        <v>110</v>
      </c>
      <c r="C120" s="17"/>
      <c r="D120" s="18"/>
      <c r="E120" s="18"/>
    </row>
    <row r="121" spans="1:5" ht="12.75">
      <c r="A121" t="s">
        <v>111</v>
      </c>
      <c r="C121" s="4"/>
      <c r="D121" s="3"/>
      <c r="E121" s="5"/>
    </row>
    <row r="123" spans="1:5" ht="12.75">
      <c r="A123" s="19" t="s">
        <v>112</v>
      </c>
      <c r="C123" s="4"/>
      <c r="D123" s="3"/>
      <c r="E123" s="5"/>
    </row>
    <row r="124" spans="1:5" ht="12.75">
      <c r="A124" t="s">
        <v>113</v>
      </c>
      <c r="C124" s="4"/>
      <c r="D124" s="3"/>
      <c r="E124" s="5"/>
    </row>
    <row r="125" spans="1:5" ht="12.75">
      <c r="A125" s="9"/>
      <c r="B125" s="20"/>
      <c r="C125" s="20"/>
      <c r="D125" s="9"/>
      <c r="E125" s="20"/>
    </row>
    <row r="126" spans="1:5" ht="12.75">
      <c r="A126" s="9" t="s">
        <v>126</v>
      </c>
      <c r="B126" s="20"/>
      <c r="C126" s="20"/>
      <c r="D126" s="9"/>
      <c r="E126" s="20"/>
    </row>
    <row r="127" spans="1:5" ht="12.75">
      <c r="A127" s="9" t="s">
        <v>127</v>
      </c>
      <c r="B127" s="20"/>
      <c r="C127" s="20"/>
      <c r="D127" s="9"/>
      <c r="E127" s="20"/>
    </row>
    <row r="128" spans="1:5" ht="12.75">
      <c r="A128" s="9"/>
      <c r="B128" s="20"/>
      <c r="C128" s="20"/>
      <c r="D128" s="9"/>
      <c r="E128" s="20"/>
    </row>
    <row r="129" spans="1:5" ht="12.75">
      <c r="A129" s="9" t="s">
        <v>131</v>
      </c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 t="s">
        <v>132</v>
      </c>
      <c r="B131" s="9"/>
      <c r="C131" s="9"/>
      <c r="D131" s="9"/>
      <c r="E131" s="9"/>
    </row>
    <row r="132" spans="1:5" ht="12.75">
      <c r="A132" s="9" t="s">
        <v>133</v>
      </c>
      <c r="B132" s="9"/>
      <c r="C132" s="9"/>
      <c r="D132" s="9"/>
      <c r="E132" s="9"/>
    </row>
    <row r="133" spans="1:5" ht="12.75">
      <c r="A133" s="9" t="s">
        <v>134</v>
      </c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 t="s">
        <v>129</v>
      </c>
      <c r="B135" s="9"/>
      <c r="C135" s="9"/>
      <c r="D135" s="9"/>
      <c r="E135" s="9"/>
    </row>
    <row r="136" spans="1:5" ht="12.75">
      <c r="A136" s="9" t="s">
        <v>135</v>
      </c>
      <c r="B136" s="9"/>
      <c r="C136" s="9" t="s">
        <v>136</v>
      </c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 t="s">
        <v>125</v>
      </c>
      <c r="B141" s="9"/>
      <c r="C141" s="9"/>
      <c r="D141" s="9"/>
      <c r="E141" s="9"/>
    </row>
    <row r="142" spans="1:5" ht="12.75">
      <c r="A142" s="9" t="s">
        <v>41</v>
      </c>
      <c r="B142" s="9"/>
      <c r="C142" s="9"/>
      <c r="D142" s="9"/>
      <c r="E142" s="9"/>
    </row>
    <row r="143" spans="1:2" ht="12.75">
      <c r="A143" s="9" t="s">
        <v>101</v>
      </c>
      <c r="B143" s="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Juta Maar</dc:creator>
  <cp:keywords/>
  <dc:description/>
  <cp:lastModifiedBy>RM</cp:lastModifiedBy>
  <cp:lastPrinted>2004-01-02T07:33:09Z</cp:lastPrinted>
  <dcterms:created xsi:type="dcterms:W3CDTF">2003-08-06T10:50:43Z</dcterms:created>
  <dcterms:modified xsi:type="dcterms:W3CDTF">2012-03-01T07:31:52Z</dcterms:modified>
  <cp:category/>
  <cp:version/>
  <cp:contentType/>
  <cp:contentStatus/>
</cp:coreProperties>
</file>